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'Лист1'!$A$1:$N$120</definedName>
  </definedNames>
  <calcPr fullCalcOnLoad="1"/>
</workbook>
</file>

<file path=xl/sharedStrings.xml><?xml version="1.0" encoding="utf-8"?>
<sst xmlns="http://schemas.openxmlformats.org/spreadsheetml/2006/main" count="317" uniqueCount="216">
  <si>
    <t>№ п/п</t>
  </si>
  <si>
    <t>Наименование оборудования</t>
  </si>
  <si>
    <t>Основные технические характеристики</t>
  </si>
  <si>
    <t>Консольно-фрезерный станок 6Р12</t>
  </si>
  <si>
    <t>1</t>
  </si>
  <si>
    <t>2</t>
  </si>
  <si>
    <t>3</t>
  </si>
  <si>
    <t>4</t>
  </si>
  <si>
    <t>5</t>
  </si>
  <si>
    <t>6</t>
  </si>
  <si>
    <t>10</t>
  </si>
  <si>
    <t>12</t>
  </si>
  <si>
    <t>Чехия</t>
  </si>
  <si>
    <t>Производитель оборудования</t>
  </si>
  <si>
    <t>Россия</t>
  </si>
  <si>
    <t>16К20</t>
  </si>
  <si>
    <t>16К20М</t>
  </si>
  <si>
    <t>7Д36</t>
  </si>
  <si>
    <t>2Н55</t>
  </si>
  <si>
    <t>16К25</t>
  </si>
  <si>
    <t>ВМ-127М</t>
  </si>
  <si>
    <t>6Р12</t>
  </si>
  <si>
    <t>TOS WARNSDORF</t>
  </si>
  <si>
    <r>
      <t xml:space="preserve">Высота центров-215мм Расст. между центрами-1000мм Наиб. </t>
    </r>
    <r>
      <rPr>
        <i/>
        <sz val="9"/>
        <color indexed="8"/>
        <rFont val="Calibri"/>
        <family val="2"/>
      </rPr>
      <t>Ф</t>
    </r>
    <r>
      <rPr>
        <sz val="9"/>
        <color indexed="8"/>
        <rFont val="Calibri"/>
        <family val="2"/>
      </rPr>
      <t xml:space="preserve"> обточки над станиной-400мм, над суппортом -220мм</t>
    </r>
  </si>
  <si>
    <r>
      <t xml:space="preserve">Высота центров-265мм Расст. между центрами-1000мм Наиб. </t>
    </r>
    <r>
      <rPr>
        <i/>
        <sz val="9"/>
        <color indexed="8"/>
        <rFont val="Calibri"/>
        <family val="2"/>
      </rPr>
      <t>Ф</t>
    </r>
    <r>
      <rPr>
        <sz val="9"/>
        <color indexed="8"/>
        <rFont val="Calibri"/>
        <family val="2"/>
      </rPr>
      <t xml:space="preserve"> обточки над станиной-500мм, над суппортом -260мм</t>
    </r>
  </si>
  <si>
    <t>Универсально-фрезерный  ВМ-127М</t>
  </si>
  <si>
    <t>Рабочая поверхность стола, мм 400 х 1600 Максимальное перемещение стола, мм: продольное 1000 поперечное 320 вертикальное 420
Максимальное перемещение пиноли шпинделя, мм 80 Угол поворота шпиндельной головки, град ± 45
Расстояние, мм: от торца шпинделя до рабочей поверхности стола 30-500
от оси шпинделя до вертикальных направляющих станины 420
Число скоростей шпинделя 18
Частота вращения шпинделя,об/мин 40...2000</t>
  </si>
  <si>
    <t xml:space="preserve">Наибольший диаметр заготовки, устанавливаемой над станиной, мм:320 Наибольшая длина обрабатываемой заготовки, мм:900 </t>
  </si>
  <si>
    <t>Рабочая поверхность стола, мм 1250х320 Максимальное перемещение стола, мм:
продольное: 800
поперечное: 320
вертикальное: 420</t>
  </si>
  <si>
    <t xml:space="preserve">Радиально-сверлильный станок </t>
  </si>
  <si>
    <t>Рязанский cтанкостроительный завод г.Рязань</t>
  </si>
  <si>
    <t>Инвентар-ный №</t>
  </si>
  <si>
    <t>Зав.№</t>
  </si>
  <si>
    <t>Страна производ -ства</t>
  </si>
  <si>
    <t>Модель оборудования</t>
  </si>
  <si>
    <t>4.47385</t>
  </si>
  <si>
    <t>4.47400</t>
  </si>
  <si>
    <t>3.57040</t>
  </si>
  <si>
    <t>04368</t>
  </si>
  <si>
    <t xml:space="preserve">Токарный станок  </t>
  </si>
  <si>
    <t>3.56700</t>
  </si>
  <si>
    <t>02443</t>
  </si>
  <si>
    <t>Номер по планировке</t>
  </si>
  <si>
    <t>4.47382</t>
  </si>
  <si>
    <t>46664</t>
  </si>
  <si>
    <t>1К62</t>
  </si>
  <si>
    <t>Год выпуска</t>
  </si>
  <si>
    <t>1981</t>
  </si>
  <si>
    <t>Московское станкостроительное объединение Красный пролетарий</t>
  </si>
  <si>
    <t>1970</t>
  </si>
  <si>
    <t>4.47380</t>
  </si>
  <si>
    <t>02660</t>
  </si>
  <si>
    <t>09142</t>
  </si>
  <si>
    <t>4.47406</t>
  </si>
  <si>
    <t>1971</t>
  </si>
  <si>
    <t>1978</t>
  </si>
  <si>
    <t>3.56380</t>
  </si>
  <si>
    <t>19986</t>
  </si>
  <si>
    <t xml:space="preserve">Токарнно-винторезный станок </t>
  </si>
  <si>
    <r>
      <t>Токарно-винторезный станок с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ЧПУ </t>
    </r>
  </si>
  <si>
    <t>Горизонтально-расточной станок</t>
  </si>
  <si>
    <t>85-10</t>
  </si>
  <si>
    <t>Долбежный станок</t>
  </si>
  <si>
    <t>Станкостроительный завод "Коммунар"  г.Саракташ Оренбургской области</t>
  </si>
  <si>
    <t>4.47387</t>
  </si>
  <si>
    <t>Токарно-винторезный станок</t>
  </si>
  <si>
    <t>1М63БФ1014</t>
  </si>
  <si>
    <t>4.47404</t>
  </si>
  <si>
    <t>1М63БФ101</t>
  </si>
  <si>
    <t>Вертикальный сверлильно-фрезерный станок</t>
  </si>
  <si>
    <t>4.47413</t>
  </si>
  <si>
    <t>Фрезерный станок</t>
  </si>
  <si>
    <t>6М13П</t>
  </si>
  <si>
    <t>4.47415</t>
  </si>
  <si>
    <t>4.47416</t>
  </si>
  <si>
    <t>8Т83Г-29</t>
  </si>
  <si>
    <t>3.55160</t>
  </si>
  <si>
    <t>ГПО Воткинский завод</t>
  </si>
  <si>
    <t>1028-79</t>
  </si>
  <si>
    <t>16M30A3209</t>
  </si>
  <si>
    <t>W100</t>
  </si>
  <si>
    <t>2000</t>
  </si>
  <si>
    <t>104</t>
  </si>
  <si>
    <t>3.56610</t>
  </si>
  <si>
    <t>16А20ФЗС39</t>
  </si>
  <si>
    <t>Зубонарезной станок</t>
  </si>
  <si>
    <t>PFAUTER</t>
  </si>
  <si>
    <t>5.99150</t>
  </si>
  <si>
    <t>Зубофрезерный станок</t>
  </si>
  <si>
    <t>нет</t>
  </si>
  <si>
    <t>Поперечно-строгальный станок</t>
  </si>
  <si>
    <t>Станкостроительный завод им.С.М,Кирова г.Гомель</t>
  </si>
  <si>
    <t>4.47430</t>
  </si>
  <si>
    <t>Вертикально-фрезерный станок</t>
  </si>
  <si>
    <t>Радиально-сверлильный станок</t>
  </si>
  <si>
    <t>Завод радиально-сверлильных станков г.Одесса</t>
  </si>
  <si>
    <t>Рязанский станкостроительный завод</t>
  </si>
  <si>
    <t>3.55310</t>
  </si>
  <si>
    <t>5.98930</t>
  </si>
  <si>
    <t>1М63БФ101-0</t>
  </si>
  <si>
    <t>4.55640</t>
  </si>
  <si>
    <t>3.56820</t>
  </si>
  <si>
    <t>Координатно-расточной станок</t>
  </si>
  <si>
    <t xml:space="preserve">   Токарно-карусельный стаок</t>
  </si>
  <si>
    <t>Станкостроительный завод им.Седина</t>
  </si>
  <si>
    <t>3.56260</t>
  </si>
  <si>
    <t>Зубофрезерный станок (с неподвижной стойкой)</t>
  </si>
  <si>
    <t>Станкостроительный завод "Комсомолец" г.Егорьевск</t>
  </si>
  <si>
    <t>53А80Н</t>
  </si>
  <si>
    <t>5.99170</t>
  </si>
  <si>
    <t>Продольно-строгальный станок</t>
  </si>
  <si>
    <t>3.54830</t>
  </si>
  <si>
    <t>Московский станкостроительный завод "Красный пролетарий" им.А.И.Ефремова</t>
  </si>
  <si>
    <t>DBS</t>
  </si>
  <si>
    <t>David Braun</t>
  </si>
  <si>
    <t>Червячно-фрезерный станок</t>
  </si>
  <si>
    <t>DBS-6</t>
  </si>
  <si>
    <t>Средневолжский станкостроительный завод г.Куйбышев</t>
  </si>
  <si>
    <t>2К55</t>
  </si>
  <si>
    <t>Станок внутришлифовальный</t>
  </si>
  <si>
    <t>СССР</t>
  </si>
  <si>
    <t>Станок плоскшлифовальный</t>
  </si>
  <si>
    <t>3Е711В</t>
  </si>
  <si>
    <t>Станкостроительный завод "Красный Борец"</t>
  </si>
  <si>
    <t>5S</t>
  </si>
  <si>
    <t>VOUMARD</t>
  </si>
  <si>
    <t>Австрия</t>
  </si>
  <si>
    <t>051961</t>
  </si>
  <si>
    <t>Станок круглошлифовальный</t>
  </si>
  <si>
    <t>Станок резьбошлифовальный</t>
  </si>
  <si>
    <t xml:space="preserve">Завод внутришлифовальных станков </t>
  </si>
  <si>
    <t>СССР г.Москва</t>
  </si>
  <si>
    <t>3Б12</t>
  </si>
  <si>
    <t xml:space="preserve">Завод шлифовальных станков </t>
  </si>
  <si>
    <t>СССР г.Вильнюс</t>
  </si>
  <si>
    <t>Станок червячношлифовальный</t>
  </si>
  <si>
    <t>DBS-10</t>
  </si>
  <si>
    <t>BROWN&amp;SHARPE</t>
  </si>
  <si>
    <t>3А161</t>
  </si>
  <si>
    <t>Станкостроительный завод им Косиора С.В.</t>
  </si>
  <si>
    <t>37482/1334</t>
  </si>
  <si>
    <t>G-2112</t>
  </si>
  <si>
    <t>Сборочный цех</t>
  </si>
  <si>
    <t>Радиально-сверлиьный станок</t>
  </si>
  <si>
    <t>2А554</t>
  </si>
  <si>
    <t>Настольно-сверлильный станок</t>
  </si>
  <si>
    <t>Пресс 20 тн</t>
  </si>
  <si>
    <t>Отрезной станок</t>
  </si>
  <si>
    <t>Печь ОКП-34</t>
  </si>
  <si>
    <t>ЕЕХ</t>
  </si>
  <si>
    <t>Печь</t>
  </si>
  <si>
    <t>Ножницы гильотинные</t>
  </si>
  <si>
    <t>Пресс-ножницы комбинированные</t>
  </si>
  <si>
    <t>И635А</t>
  </si>
  <si>
    <t>СССР г.Одесса</t>
  </si>
  <si>
    <t>Стан 3-х валковый</t>
  </si>
  <si>
    <t>BIGWOOD</t>
  </si>
  <si>
    <t>PELS</t>
  </si>
  <si>
    <t>Германия</t>
  </si>
  <si>
    <t>Вальцы 3-х валковые большие</t>
  </si>
  <si>
    <t>Завод им. 8-летия Октября</t>
  </si>
  <si>
    <t>2 х 1250</t>
  </si>
  <si>
    <t>2М55</t>
  </si>
  <si>
    <t>Кромкогиб механический</t>
  </si>
  <si>
    <t>И1334Б</t>
  </si>
  <si>
    <t>г.Чимкент</t>
  </si>
  <si>
    <t>Пресс вертикальный гидравлический</t>
  </si>
  <si>
    <t>КД2112</t>
  </si>
  <si>
    <t>ГУКМАШ</t>
  </si>
  <si>
    <t>Вертикально-сверлильный станок</t>
  </si>
  <si>
    <t>2А135</t>
  </si>
  <si>
    <t>ЗИЛ</t>
  </si>
  <si>
    <t>Станокостроительный завод "Красный Пролетарий" г. Москва</t>
  </si>
  <si>
    <t>6Р82Ш</t>
  </si>
  <si>
    <t>Завод фрезерных станков г.Горький</t>
  </si>
  <si>
    <t>Горизонтально-фрезерный станок</t>
  </si>
  <si>
    <t>6Р82Г</t>
  </si>
  <si>
    <t>Листогиб механический</t>
  </si>
  <si>
    <t>2М1123</t>
  </si>
  <si>
    <t>г.Паневежис</t>
  </si>
  <si>
    <t>2Е450АФ</t>
  </si>
  <si>
    <t>2А450</t>
  </si>
  <si>
    <t>Московский завод координатно-расточных станков</t>
  </si>
  <si>
    <t>ФС-250-02</t>
  </si>
  <si>
    <t>"Техника" ВЗПО</t>
  </si>
  <si>
    <t>Monarch</t>
  </si>
  <si>
    <t>США</t>
  </si>
  <si>
    <t>Горизонтальный копировально-фрезерный станок с пантографом</t>
  </si>
  <si>
    <t>МР 200/1</t>
  </si>
  <si>
    <t>Оптико-пофеле-шлифовальный станок</t>
  </si>
  <si>
    <t>3952ВФУ-130</t>
  </si>
  <si>
    <t>Вес, кГ</t>
  </si>
  <si>
    <t>3000</t>
  </si>
  <si>
    <t>2600</t>
  </si>
  <si>
    <t>Контрольный стенд обкатки червячных пар</t>
  </si>
  <si>
    <t>ЦТМК                                                                                                (участок сборки и сварки металлоконструкций)</t>
  </si>
  <si>
    <t>Газорезательная машина</t>
  </si>
  <si>
    <t>Мессер Грисхайм</t>
  </si>
  <si>
    <t>Пресс кривошипный высечной</t>
  </si>
  <si>
    <t>К117Е</t>
  </si>
  <si>
    <t>СССР г.Днепро-петровск</t>
  </si>
  <si>
    <t>REISS MARTIN</t>
  </si>
  <si>
    <t>Заточной станок</t>
  </si>
  <si>
    <t>К1430</t>
  </si>
  <si>
    <t>СССР г.Барнаул</t>
  </si>
  <si>
    <t>Пресс фрикционный винтовой</t>
  </si>
  <si>
    <t>Механический цех                                                         (первый пролет)</t>
  </si>
  <si>
    <t>Механический цех                                                              (второй пролет)</t>
  </si>
  <si>
    <t>Механический цех                                      (шлифовальное отделение)</t>
  </si>
  <si>
    <t>Механический цех                                                      (участок тяжелых станков)</t>
  </si>
  <si>
    <t>Литовская ССР</t>
  </si>
  <si>
    <t>Техническое состояние</t>
  </si>
  <si>
    <t>Исполнитель монтажных работ</t>
  </si>
  <si>
    <t>Затраты на демонтаж</t>
  </si>
  <si>
    <t>СССР                г. Горький</t>
  </si>
  <si>
    <t>Перечень оборудования предлагаемого к реализации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</si>
</sst>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top" wrapText="1"/>
    </xf>
    <xf numFmtId="0" fontId="49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/>
    </xf>
    <xf numFmtId="0" fontId="27" fillId="34" borderId="0" xfId="0" applyFont="1" applyFill="1" applyAlignment="1">
      <alignment/>
    </xf>
    <xf numFmtId="0" fontId="52" fillId="34" borderId="11" xfId="0" applyFont="1" applyFill="1" applyBorder="1" applyAlignment="1">
      <alignment vertical="center"/>
    </xf>
    <xf numFmtId="49" fontId="51" fillId="34" borderId="10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49" fontId="52" fillId="35" borderId="12" xfId="0" applyNumberFormat="1" applyFont="1" applyFill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 wrapText="1"/>
    </xf>
    <xf numFmtId="49" fontId="52" fillId="35" borderId="13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49" fontId="52" fillId="34" borderId="12" xfId="0" applyNumberFormat="1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 wrapText="1"/>
    </xf>
    <xf numFmtId="49" fontId="52" fillId="34" borderId="13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2" fillId="34" borderId="11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27" fillId="34" borderId="1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52" fillId="34" borderId="11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/>
    </xf>
    <xf numFmtId="3" fontId="52" fillId="0" borderId="11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4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49" fontId="52" fillId="35" borderId="12" xfId="0" applyNumberFormat="1" applyFont="1" applyFill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 wrapText="1"/>
    </xf>
    <xf numFmtId="49" fontId="52" fillId="35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="90" zoomScaleNormal="90" zoomScalePageLayoutView="80" workbookViewId="0" topLeftCell="A97">
      <selection activeCell="L108" sqref="L108:M108"/>
    </sheetView>
  </sheetViews>
  <sheetFormatPr defaultColWidth="9.140625" defaultRowHeight="15"/>
  <cols>
    <col min="1" max="1" width="9.140625" style="1" customWidth="1"/>
    <col min="2" max="3" width="17.8515625" style="6" customWidth="1"/>
    <col min="4" max="4" width="18.140625" style="1" customWidth="1"/>
    <col min="5" max="5" width="10.00390625" style="0" customWidth="1"/>
    <col min="6" max="6" width="30.140625" style="0" customWidth="1"/>
    <col min="7" max="7" width="14.140625" style="0" customWidth="1"/>
    <col min="8" max="8" width="12.140625" style="18" customWidth="1"/>
    <col min="9" max="9" width="8.8515625" style="6" customWidth="1"/>
    <col min="10" max="10" width="10.00390625" style="6" customWidth="1"/>
    <col min="11" max="11" width="11.140625" style="6" customWidth="1"/>
    <col min="12" max="12" width="18.421875" style="87" customWidth="1"/>
    <col min="13" max="13" width="17.8515625" style="0" customWidth="1"/>
    <col min="14" max="14" width="15.7109375" style="0" customWidth="1"/>
  </cols>
  <sheetData>
    <row r="1" spans="1:11" ht="15.75">
      <c r="A1" s="6"/>
      <c r="D1" s="6"/>
      <c r="H1" s="97"/>
      <c r="I1" s="97"/>
      <c r="J1" s="97"/>
      <c r="K1" s="97"/>
    </row>
    <row r="2" spans="1:11" ht="15.75">
      <c r="A2" s="6"/>
      <c r="D2" s="6"/>
      <c r="H2" s="97"/>
      <c r="I2" s="97"/>
      <c r="J2" s="97"/>
      <c r="K2" s="97"/>
    </row>
    <row r="3" spans="1:11" ht="15.75">
      <c r="A3" s="6"/>
      <c r="D3" s="6"/>
      <c r="H3" s="45"/>
      <c r="I3" s="45"/>
      <c r="J3" s="45"/>
      <c r="K3" s="45"/>
    </row>
    <row r="4" spans="1:11" ht="15.75">
      <c r="A4" s="6"/>
      <c r="D4" s="6"/>
      <c r="H4" s="97"/>
      <c r="I4" s="97"/>
      <c r="J4" s="97"/>
      <c r="K4" s="97"/>
    </row>
    <row r="5" spans="1:11" ht="15.75">
      <c r="A5" s="6"/>
      <c r="D5" s="6"/>
      <c r="H5" s="45"/>
      <c r="I5" s="45"/>
      <c r="J5" s="45"/>
      <c r="K5" s="45"/>
    </row>
    <row r="6" spans="1:11" ht="15.75">
      <c r="A6" s="6"/>
      <c r="D6" s="6"/>
      <c r="H6" s="97"/>
      <c r="I6" s="97"/>
      <c r="J6" s="97"/>
      <c r="K6" s="97"/>
    </row>
    <row r="7" spans="1:11" ht="15.75">
      <c r="A7" s="6"/>
      <c r="D7" s="6"/>
      <c r="H7" s="45"/>
      <c r="I7" s="45"/>
      <c r="J7" s="45"/>
      <c r="K7" s="45"/>
    </row>
    <row r="8" spans="1:11" ht="15.75">
      <c r="A8" s="6"/>
      <c r="D8" s="6"/>
      <c r="H8" s="45"/>
      <c r="I8" s="45"/>
      <c r="J8" s="45"/>
      <c r="K8" s="45"/>
    </row>
    <row r="9" spans="1:11" ht="15">
      <c r="A9" s="6"/>
      <c r="D9" s="6"/>
      <c r="I9" s="18"/>
      <c r="J9" s="18"/>
      <c r="K9" s="18"/>
    </row>
    <row r="10" spans="1:11" ht="18.75">
      <c r="A10" s="96" t="s">
        <v>215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8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8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8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4" ht="45">
      <c r="A14" s="2" t="s">
        <v>0</v>
      </c>
      <c r="B14" s="2" t="s">
        <v>1</v>
      </c>
      <c r="C14" s="2" t="s">
        <v>34</v>
      </c>
      <c r="D14" s="2" t="s">
        <v>13</v>
      </c>
      <c r="E14" s="2" t="s">
        <v>33</v>
      </c>
      <c r="F14" s="2" t="s">
        <v>2</v>
      </c>
      <c r="G14" s="2" t="s">
        <v>191</v>
      </c>
      <c r="H14" s="2" t="s">
        <v>42</v>
      </c>
      <c r="I14" s="2" t="s">
        <v>46</v>
      </c>
      <c r="J14" s="7" t="s">
        <v>31</v>
      </c>
      <c r="K14" s="7" t="s">
        <v>32</v>
      </c>
      <c r="L14" s="7" t="s">
        <v>211</v>
      </c>
      <c r="M14" s="7" t="s">
        <v>212</v>
      </c>
      <c r="N14" s="7" t="s">
        <v>213</v>
      </c>
    </row>
    <row r="15" spans="1:14" ht="15">
      <c r="A15" s="2" t="s">
        <v>4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11</v>
      </c>
      <c r="H15" s="2"/>
      <c r="I15" s="2"/>
      <c r="J15" s="2">
        <v>13</v>
      </c>
      <c r="K15" s="79">
        <v>14</v>
      </c>
      <c r="L15" s="86">
        <v>15</v>
      </c>
      <c r="M15" s="17">
        <v>16</v>
      </c>
      <c r="N15" s="17">
        <v>17</v>
      </c>
    </row>
    <row r="16" spans="1:14" ht="40.5" customHeight="1">
      <c r="A16" s="2"/>
      <c r="B16" s="2"/>
      <c r="C16" s="2"/>
      <c r="D16" s="92" t="s">
        <v>206</v>
      </c>
      <c r="E16" s="93"/>
      <c r="F16" s="94"/>
      <c r="H16" s="2"/>
      <c r="I16" s="2"/>
      <c r="J16" s="2"/>
      <c r="K16" s="79"/>
      <c r="L16" s="86"/>
      <c r="M16" s="3"/>
      <c r="N16" s="3"/>
    </row>
    <row r="17" spans="1:14" s="13" customFormat="1" ht="48">
      <c r="A17" s="9">
        <v>1</v>
      </c>
      <c r="B17" s="15" t="s">
        <v>58</v>
      </c>
      <c r="C17" s="9" t="s">
        <v>15</v>
      </c>
      <c r="D17" s="23" t="s">
        <v>48</v>
      </c>
      <c r="E17" s="9" t="s">
        <v>14</v>
      </c>
      <c r="F17" s="11" t="s">
        <v>23</v>
      </c>
      <c r="G17" s="68" t="s">
        <v>192</v>
      </c>
      <c r="H17" s="9">
        <v>1</v>
      </c>
      <c r="I17" s="9">
        <v>1983</v>
      </c>
      <c r="J17" s="9" t="s">
        <v>40</v>
      </c>
      <c r="K17" s="80" t="s">
        <v>41</v>
      </c>
      <c r="L17" s="33"/>
      <c r="M17" s="33"/>
      <c r="N17" s="16"/>
    </row>
    <row r="18" spans="1:14" s="13" customFormat="1" ht="22.5">
      <c r="A18" s="24">
        <f>A17+1</f>
        <v>2</v>
      </c>
      <c r="B18" s="15" t="s">
        <v>58</v>
      </c>
      <c r="C18" s="25"/>
      <c r="D18" s="25"/>
      <c r="E18" s="9" t="s">
        <v>14</v>
      </c>
      <c r="F18" s="25"/>
      <c r="G18" s="69">
        <v>2500</v>
      </c>
      <c r="H18" s="25" t="s">
        <v>5</v>
      </c>
      <c r="I18" s="25" t="s">
        <v>81</v>
      </c>
      <c r="J18" s="25" t="s">
        <v>43</v>
      </c>
      <c r="K18" s="81" t="s">
        <v>82</v>
      </c>
      <c r="L18" s="33"/>
      <c r="M18" s="33"/>
      <c r="N18" s="16"/>
    </row>
    <row r="19" spans="1:14" s="13" customFormat="1" ht="48">
      <c r="A19" s="24">
        <f aca="true" t="shared" si="0" ref="A19:A37">A18+1</f>
        <v>3</v>
      </c>
      <c r="B19" s="15" t="s">
        <v>58</v>
      </c>
      <c r="C19" s="25" t="s">
        <v>15</v>
      </c>
      <c r="D19" s="23" t="s">
        <v>48</v>
      </c>
      <c r="E19" s="9" t="s">
        <v>14</v>
      </c>
      <c r="F19" s="11" t="s">
        <v>23</v>
      </c>
      <c r="G19" s="68">
        <v>3000</v>
      </c>
      <c r="H19" s="25" t="s">
        <v>6</v>
      </c>
      <c r="I19" s="25" t="s">
        <v>47</v>
      </c>
      <c r="J19" s="25"/>
      <c r="K19" s="81" t="s">
        <v>44</v>
      </c>
      <c r="L19" s="33"/>
      <c r="M19" s="33"/>
      <c r="N19" s="16"/>
    </row>
    <row r="20" spans="1:14" s="13" customFormat="1" ht="48">
      <c r="A20" s="24">
        <f t="shared" si="0"/>
        <v>4</v>
      </c>
      <c r="B20" s="15" t="s">
        <v>58</v>
      </c>
      <c r="C20" s="25" t="s">
        <v>45</v>
      </c>
      <c r="D20" s="23" t="s">
        <v>48</v>
      </c>
      <c r="E20" s="9" t="s">
        <v>14</v>
      </c>
      <c r="F20" s="11" t="s">
        <v>23</v>
      </c>
      <c r="G20" s="68" t="s">
        <v>81</v>
      </c>
      <c r="H20" s="25" t="s">
        <v>7</v>
      </c>
      <c r="I20" s="25" t="s">
        <v>49</v>
      </c>
      <c r="J20" s="25" t="s">
        <v>50</v>
      </c>
      <c r="K20" s="81" t="s">
        <v>51</v>
      </c>
      <c r="L20" s="33"/>
      <c r="M20" s="33"/>
      <c r="N20" s="16"/>
    </row>
    <row r="21" spans="1:14" s="13" customFormat="1" ht="48">
      <c r="A21" s="24">
        <f t="shared" si="0"/>
        <v>5</v>
      </c>
      <c r="B21" s="15" t="s">
        <v>58</v>
      </c>
      <c r="C21" s="25" t="s">
        <v>19</v>
      </c>
      <c r="D21" s="23" t="s">
        <v>48</v>
      </c>
      <c r="E21" s="9" t="s">
        <v>14</v>
      </c>
      <c r="F21" s="11" t="s">
        <v>24</v>
      </c>
      <c r="G21" s="68" t="s">
        <v>193</v>
      </c>
      <c r="H21" s="25" t="s">
        <v>8</v>
      </c>
      <c r="I21" s="25" t="s">
        <v>54</v>
      </c>
      <c r="J21" s="25" t="s">
        <v>53</v>
      </c>
      <c r="K21" s="81" t="s">
        <v>52</v>
      </c>
      <c r="L21" s="33"/>
      <c r="M21" s="33"/>
      <c r="N21" s="16"/>
    </row>
    <row r="22" spans="1:14" s="13" customFormat="1" ht="48">
      <c r="A22" s="24">
        <f t="shared" si="0"/>
        <v>6</v>
      </c>
      <c r="B22" s="15" t="s">
        <v>58</v>
      </c>
      <c r="C22" s="25" t="s">
        <v>15</v>
      </c>
      <c r="D22" s="23" t="s">
        <v>48</v>
      </c>
      <c r="E22" s="9" t="s">
        <v>14</v>
      </c>
      <c r="F22" s="11" t="s">
        <v>23</v>
      </c>
      <c r="G22" s="68" t="s">
        <v>192</v>
      </c>
      <c r="H22" s="25" t="s">
        <v>9</v>
      </c>
      <c r="I22" s="25" t="s">
        <v>55</v>
      </c>
      <c r="J22" s="25" t="s">
        <v>56</v>
      </c>
      <c r="K22" s="81" t="s">
        <v>57</v>
      </c>
      <c r="L22" s="33"/>
      <c r="M22" s="33"/>
      <c r="N22" s="16"/>
    </row>
    <row r="23" spans="1:14" s="13" customFormat="1" ht="48">
      <c r="A23" s="24">
        <f t="shared" si="0"/>
        <v>7</v>
      </c>
      <c r="B23" s="15" t="s">
        <v>58</v>
      </c>
      <c r="C23" s="9" t="s">
        <v>19</v>
      </c>
      <c r="D23" s="23" t="s">
        <v>48</v>
      </c>
      <c r="E23" s="9" t="s">
        <v>14</v>
      </c>
      <c r="F23" s="11" t="s">
        <v>24</v>
      </c>
      <c r="G23" s="70">
        <v>2500</v>
      </c>
      <c r="H23" s="9">
        <v>18</v>
      </c>
      <c r="I23" s="9">
        <v>1977</v>
      </c>
      <c r="J23" s="9"/>
      <c r="K23" s="82">
        <v>30349</v>
      </c>
      <c r="L23" s="33"/>
      <c r="M23" s="33"/>
      <c r="N23" s="16"/>
    </row>
    <row r="24" spans="1:14" s="13" customFormat="1" ht="48">
      <c r="A24" s="24">
        <f t="shared" si="0"/>
        <v>8</v>
      </c>
      <c r="B24" s="15" t="s">
        <v>59</v>
      </c>
      <c r="C24" s="9" t="s">
        <v>84</v>
      </c>
      <c r="D24" s="23" t="s">
        <v>48</v>
      </c>
      <c r="E24" s="9" t="s">
        <v>14</v>
      </c>
      <c r="F24" s="11" t="s">
        <v>27</v>
      </c>
      <c r="G24" s="70">
        <v>4000</v>
      </c>
      <c r="H24" s="9">
        <v>19</v>
      </c>
      <c r="I24" s="9">
        <v>1989</v>
      </c>
      <c r="J24" s="9" t="s">
        <v>37</v>
      </c>
      <c r="K24" s="80" t="s">
        <v>38</v>
      </c>
      <c r="L24" s="33"/>
      <c r="M24" s="33"/>
      <c r="N24" s="16"/>
    </row>
    <row r="25" spans="1:14" s="13" customFormat="1" ht="22.5">
      <c r="A25" s="24">
        <f t="shared" si="0"/>
        <v>9</v>
      </c>
      <c r="B25" s="15" t="s">
        <v>59</v>
      </c>
      <c r="C25" s="26" t="s">
        <v>79</v>
      </c>
      <c r="D25" s="10"/>
      <c r="E25" s="9" t="s">
        <v>14</v>
      </c>
      <c r="F25" s="11"/>
      <c r="G25" s="71">
        <v>4000</v>
      </c>
      <c r="H25" s="9">
        <v>20</v>
      </c>
      <c r="I25" s="9"/>
      <c r="J25" s="9"/>
      <c r="K25" s="82"/>
      <c r="L25" s="33"/>
      <c r="M25" s="33"/>
      <c r="N25" s="16"/>
    </row>
    <row r="26" spans="1:14" s="13" customFormat="1" ht="22.5">
      <c r="A26" s="24">
        <f t="shared" si="0"/>
        <v>10</v>
      </c>
      <c r="B26" s="15" t="s">
        <v>60</v>
      </c>
      <c r="C26" s="9" t="s">
        <v>80</v>
      </c>
      <c r="D26" s="10" t="s">
        <v>22</v>
      </c>
      <c r="E26" s="9" t="s">
        <v>12</v>
      </c>
      <c r="F26" s="11"/>
      <c r="G26" s="70">
        <v>14000</v>
      </c>
      <c r="H26" s="9">
        <v>23</v>
      </c>
      <c r="I26" s="9">
        <v>1969</v>
      </c>
      <c r="J26" s="26">
        <v>420182</v>
      </c>
      <c r="K26" s="82" t="s">
        <v>61</v>
      </c>
      <c r="L26" s="33"/>
      <c r="M26" s="33"/>
      <c r="N26" s="16"/>
    </row>
    <row r="27" spans="1:14" s="13" customFormat="1" ht="45">
      <c r="A27" s="24">
        <f t="shared" si="0"/>
        <v>11</v>
      </c>
      <c r="B27" s="15" t="s">
        <v>62</v>
      </c>
      <c r="C27" s="26">
        <v>74420</v>
      </c>
      <c r="D27" s="27" t="s">
        <v>63</v>
      </c>
      <c r="E27" s="10" t="s">
        <v>14</v>
      </c>
      <c r="F27" s="11"/>
      <c r="G27" s="70">
        <v>2200</v>
      </c>
      <c r="H27" s="9">
        <v>25</v>
      </c>
      <c r="I27" s="9"/>
      <c r="J27" s="9" t="s">
        <v>64</v>
      </c>
      <c r="K27" s="82">
        <v>4939</v>
      </c>
      <c r="L27" s="33"/>
      <c r="M27" s="33"/>
      <c r="N27" s="16"/>
    </row>
    <row r="28" spans="1:14" s="31" customFormat="1" ht="15">
      <c r="A28" s="24">
        <f t="shared" si="0"/>
        <v>12</v>
      </c>
      <c r="B28" s="15" t="s">
        <v>62</v>
      </c>
      <c r="C28" s="14"/>
      <c r="D28" s="28"/>
      <c r="E28" s="29"/>
      <c r="F28" s="30"/>
      <c r="G28" s="74">
        <v>2000</v>
      </c>
      <c r="H28" s="26">
        <v>26</v>
      </c>
      <c r="I28" s="14"/>
      <c r="J28" s="14"/>
      <c r="K28" s="83"/>
      <c r="L28" s="33"/>
      <c r="M28" s="33"/>
      <c r="N28" s="89"/>
    </row>
    <row r="29" spans="1:14" s="13" customFormat="1" ht="33.75">
      <c r="A29" s="24">
        <f t="shared" si="0"/>
        <v>13</v>
      </c>
      <c r="B29" s="15" t="s">
        <v>39</v>
      </c>
      <c r="C29" s="26">
        <v>165</v>
      </c>
      <c r="D29" s="10" t="s">
        <v>30</v>
      </c>
      <c r="E29" s="9" t="s">
        <v>14</v>
      </c>
      <c r="F29" s="11"/>
      <c r="G29" s="70">
        <v>3000</v>
      </c>
      <c r="H29" s="9">
        <v>36</v>
      </c>
      <c r="I29" s="9"/>
      <c r="J29" s="9"/>
      <c r="K29" s="82">
        <v>17546</v>
      </c>
      <c r="L29" s="33"/>
      <c r="M29" s="33"/>
      <c r="N29" s="16"/>
    </row>
    <row r="30" spans="1:14" s="13" customFormat="1" ht="33.75">
      <c r="A30" s="24">
        <f t="shared" si="0"/>
        <v>14</v>
      </c>
      <c r="B30" s="15" t="s">
        <v>65</v>
      </c>
      <c r="C30" s="26" t="s">
        <v>66</v>
      </c>
      <c r="D30" s="10" t="s">
        <v>30</v>
      </c>
      <c r="E30" s="9" t="s">
        <v>14</v>
      </c>
      <c r="F30" s="11"/>
      <c r="G30" s="70">
        <v>4000</v>
      </c>
      <c r="H30" s="9">
        <v>41</v>
      </c>
      <c r="I30" s="9">
        <v>1988</v>
      </c>
      <c r="J30" s="9" t="s">
        <v>67</v>
      </c>
      <c r="K30" s="82">
        <v>13</v>
      </c>
      <c r="L30" s="33"/>
      <c r="M30" s="33"/>
      <c r="N30" s="16"/>
    </row>
    <row r="31" spans="1:14" s="13" customFormat="1" ht="33.75">
      <c r="A31" s="24">
        <f t="shared" si="0"/>
        <v>15</v>
      </c>
      <c r="B31" s="15" t="s">
        <v>65</v>
      </c>
      <c r="C31" s="26" t="s">
        <v>68</v>
      </c>
      <c r="D31" s="10" t="s">
        <v>30</v>
      </c>
      <c r="E31" s="9" t="s">
        <v>14</v>
      </c>
      <c r="F31" s="11"/>
      <c r="G31" s="70">
        <v>4000</v>
      </c>
      <c r="H31" s="9">
        <v>43</v>
      </c>
      <c r="I31" s="32">
        <v>1990</v>
      </c>
      <c r="J31" s="9" t="s">
        <v>36</v>
      </c>
      <c r="K31" s="82">
        <v>1990</v>
      </c>
      <c r="L31" s="33"/>
      <c r="M31" s="33"/>
      <c r="N31" s="16"/>
    </row>
    <row r="32" spans="1:14" s="13" customFormat="1" ht="33.75">
      <c r="A32" s="24">
        <f t="shared" si="0"/>
        <v>16</v>
      </c>
      <c r="B32" s="15" t="s">
        <v>69</v>
      </c>
      <c r="C32" s="26">
        <v>2456</v>
      </c>
      <c r="D32" s="27"/>
      <c r="E32" s="10"/>
      <c r="F32" s="11"/>
      <c r="G32" s="70">
        <v>2510</v>
      </c>
      <c r="H32" s="9">
        <v>48</v>
      </c>
      <c r="I32" s="9"/>
      <c r="J32" s="9" t="s">
        <v>70</v>
      </c>
      <c r="K32" s="82"/>
      <c r="L32" s="33"/>
      <c r="M32" s="33"/>
      <c r="N32" s="16"/>
    </row>
    <row r="33" spans="1:14" s="13" customFormat="1" ht="15">
      <c r="A33" s="24">
        <f t="shared" si="0"/>
        <v>17</v>
      </c>
      <c r="B33" s="15" t="s">
        <v>71</v>
      </c>
      <c r="C33" s="26" t="s">
        <v>72</v>
      </c>
      <c r="D33" s="27"/>
      <c r="E33" s="10"/>
      <c r="F33" s="11"/>
      <c r="G33" s="70">
        <v>4060</v>
      </c>
      <c r="H33" s="9">
        <v>49</v>
      </c>
      <c r="I33" s="9">
        <v>1963</v>
      </c>
      <c r="J33" s="9" t="s">
        <v>73</v>
      </c>
      <c r="K33" s="82">
        <v>92</v>
      </c>
      <c r="L33" s="33"/>
      <c r="M33" s="33"/>
      <c r="N33" s="16"/>
    </row>
    <row r="34" spans="1:14" s="13" customFormat="1" ht="15">
      <c r="A34" s="24">
        <f t="shared" si="0"/>
        <v>18</v>
      </c>
      <c r="B34" s="15" t="s">
        <v>71</v>
      </c>
      <c r="C34" s="26" t="s">
        <v>72</v>
      </c>
      <c r="D34" s="27"/>
      <c r="E34" s="10"/>
      <c r="F34" s="11"/>
      <c r="G34" s="70">
        <v>4060</v>
      </c>
      <c r="H34" s="9">
        <v>50</v>
      </c>
      <c r="I34" s="9">
        <v>1971</v>
      </c>
      <c r="J34" s="9" t="s">
        <v>74</v>
      </c>
      <c r="K34" s="82">
        <v>5486</v>
      </c>
      <c r="L34" s="33"/>
      <c r="M34" s="33"/>
      <c r="N34" s="16"/>
    </row>
    <row r="35" spans="1:14" s="13" customFormat="1" ht="15">
      <c r="A35" s="24">
        <f t="shared" si="0"/>
        <v>19</v>
      </c>
      <c r="B35" s="15" t="s">
        <v>71</v>
      </c>
      <c r="C35" s="26" t="s">
        <v>75</v>
      </c>
      <c r="D35" s="27"/>
      <c r="E35" s="10"/>
      <c r="F35" s="11"/>
      <c r="G35" s="70">
        <v>3800</v>
      </c>
      <c r="H35" s="9">
        <v>54</v>
      </c>
      <c r="I35" s="9">
        <v>2001</v>
      </c>
      <c r="J35" s="9" t="s">
        <v>76</v>
      </c>
      <c r="K35" s="82">
        <v>27</v>
      </c>
      <c r="L35" s="33"/>
      <c r="M35" s="33"/>
      <c r="N35" s="16"/>
    </row>
    <row r="36" spans="1:14" s="13" customFormat="1" ht="170.25" customHeight="1">
      <c r="A36" s="24">
        <f t="shared" si="0"/>
        <v>20</v>
      </c>
      <c r="B36" s="15" t="s">
        <v>25</v>
      </c>
      <c r="C36" s="9" t="s">
        <v>20</v>
      </c>
      <c r="D36" s="10" t="s">
        <v>77</v>
      </c>
      <c r="E36" s="9" t="s">
        <v>14</v>
      </c>
      <c r="F36" s="11" t="s">
        <v>26</v>
      </c>
      <c r="G36" s="70">
        <v>4250</v>
      </c>
      <c r="H36" s="9">
        <v>56</v>
      </c>
      <c r="I36" s="9">
        <v>2000</v>
      </c>
      <c r="J36" s="9"/>
      <c r="K36" s="82">
        <v>5693</v>
      </c>
      <c r="L36" s="33"/>
      <c r="M36" s="33"/>
      <c r="N36" s="16"/>
    </row>
    <row r="37" spans="1:14" s="13" customFormat="1" ht="72">
      <c r="A37" s="24">
        <f t="shared" si="0"/>
        <v>21</v>
      </c>
      <c r="B37" s="15" t="s">
        <v>3</v>
      </c>
      <c r="C37" s="9" t="s">
        <v>21</v>
      </c>
      <c r="D37" s="10"/>
      <c r="E37" s="9"/>
      <c r="F37" s="11" t="s">
        <v>28</v>
      </c>
      <c r="G37" s="70">
        <v>3850</v>
      </c>
      <c r="H37" s="9">
        <v>57</v>
      </c>
      <c r="I37" s="9">
        <v>1979</v>
      </c>
      <c r="J37" s="9" t="s">
        <v>83</v>
      </c>
      <c r="K37" s="82" t="s">
        <v>78</v>
      </c>
      <c r="L37" s="33"/>
      <c r="M37" s="33"/>
      <c r="N37" s="16"/>
    </row>
    <row r="38" spans="1:14" s="13" customFormat="1" ht="18" customHeight="1">
      <c r="A38" s="24"/>
      <c r="B38" s="15"/>
      <c r="C38" s="9"/>
      <c r="D38" s="54"/>
      <c r="E38" s="55"/>
      <c r="F38" s="56"/>
      <c r="G38" s="70"/>
      <c r="H38" s="9"/>
      <c r="I38" s="9"/>
      <c r="J38" s="9"/>
      <c r="K38" s="82"/>
      <c r="L38" s="88"/>
      <c r="M38" s="33"/>
      <c r="N38" s="16"/>
    </row>
    <row r="39" spans="1:14" ht="46.5" customHeight="1">
      <c r="A39" s="4"/>
      <c r="B39" s="5"/>
      <c r="C39" s="4"/>
      <c r="D39" s="92" t="s">
        <v>207</v>
      </c>
      <c r="E39" s="93"/>
      <c r="F39" s="94"/>
      <c r="G39" s="72"/>
      <c r="H39" s="8"/>
      <c r="I39" s="8"/>
      <c r="J39" s="4"/>
      <c r="K39" s="84"/>
      <c r="L39" s="86"/>
      <c r="M39" s="3"/>
      <c r="N39" s="3"/>
    </row>
    <row r="40" spans="1:14" ht="18" customHeight="1">
      <c r="A40" s="4"/>
      <c r="B40" s="5"/>
      <c r="C40" s="4"/>
      <c r="D40" s="51"/>
      <c r="E40" s="52"/>
      <c r="F40" s="53"/>
      <c r="G40" s="72"/>
      <c r="H40" s="8"/>
      <c r="I40" s="8"/>
      <c r="J40" s="4"/>
      <c r="K40" s="84"/>
      <c r="L40" s="86"/>
      <c r="M40" s="33"/>
      <c r="N40" s="3"/>
    </row>
    <row r="41" spans="1:14" s="13" customFormat="1" ht="30">
      <c r="A41" s="9">
        <v>1</v>
      </c>
      <c r="B41" s="33" t="s">
        <v>85</v>
      </c>
      <c r="C41" s="9" t="s">
        <v>86</v>
      </c>
      <c r="D41" s="33"/>
      <c r="E41" s="16"/>
      <c r="F41" s="16"/>
      <c r="G41" s="70">
        <v>1800</v>
      </c>
      <c r="H41" s="19">
        <v>2</v>
      </c>
      <c r="I41" s="9">
        <v>1978</v>
      </c>
      <c r="J41" s="9" t="s">
        <v>87</v>
      </c>
      <c r="K41" s="82"/>
      <c r="L41" s="33"/>
      <c r="M41" s="33"/>
      <c r="N41" s="16"/>
    </row>
    <row r="42" spans="1:14" s="13" customFormat="1" ht="60">
      <c r="A42" s="9">
        <f>A41+1</f>
        <v>2</v>
      </c>
      <c r="B42" s="33" t="s">
        <v>90</v>
      </c>
      <c r="C42" s="9" t="s">
        <v>17</v>
      </c>
      <c r="D42" s="33" t="s">
        <v>91</v>
      </c>
      <c r="E42" s="16"/>
      <c r="F42" s="16"/>
      <c r="G42" s="70">
        <v>3400</v>
      </c>
      <c r="H42" s="19" t="s">
        <v>89</v>
      </c>
      <c r="I42" s="9">
        <v>1976</v>
      </c>
      <c r="J42" s="9" t="s">
        <v>92</v>
      </c>
      <c r="K42" s="82">
        <v>4976</v>
      </c>
      <c r="L42" s="33"/>
      <c r="M42" s="33"/>
      <c r="N42" s="16"/>
    </row>
    <row r="43" spans="1:14" s="13" customFormat="1" ht="45">
      <c r="A43" s="9">
        <f aca="true" t="shared" si="1" ref="A43:A59">A42+1</f>
        <v>3</v>
      </c>
      <c r="B43" s="33" t="s">
        <v>93</v>
      </c>
      <c r="C43" s="9" t="s">
        <v>183</v>
      </c>
      <c r="D43" s="33" t="s">
        <v>184</v>
      </c>
      <c r="E43" s="16" t="s">
        <v>14</v>
      </c>
      <c r="F43" s="16"/>
      <c r="G43" s="70">
        <v>665</v>
      </c>
      <c r="H43" s="19" t="s">
        <v>89</v>
      </c>
      <c r="I43" s="9">
        <v>1992</v>
      </c>
      <c r="J43" s="9"/>
      <c r="K43" s="82">
        <v>707</v>
      </c>
      <c r="L43" s="33"/>
      <c r="M43" s="33"/>
      <c r="N43" s="16"/>
    </row>
    <row r="44" spans="1:14" s="13" customFormat="1" ht="45">
      <c r="A44" s="9">
        <f t="shared" si="1"/>
        <v>4</v>
      </c>
      <c r="B44" s="33" t="s">
        <v>65</v>
      </c>
      <c r="C44" s="9" t="s">
        <v>185</v>
      </c>
      <c r="D44" s="33" t="s">
        <v>186</v>
      </c>
      <c r="E44" s="16"/>
      <c r="F44" s="16"/>
      <c r="G44" s="70">
        <v>950</v>
      </c>
      <c r="H44" s="19"/>
      <c r="I44" s="9"/>
      <c r="J44" s="9"/>
      <c r="K44" s="82"/>
      <c r="L44" s="33"/>
      <c r="M44" s="33"/>
      <c r="N44" s="16"/>
    </row>
    <row r="45" spans="1:14" s="13" customFormat="1" ht="75">
      <c r="A45" s="9">
        <f t="shared" si="1"/>
        <v>5</v>
      </c>
      <c r="B45" s="33" t="s">
        <v>187</v>
      </c>
      <c r="C45" s="9" t="s">
        <v>188</v>
      </c>
      <c r="D45" s="33"/>
      <c r="E45" s="16"/>
      <c r="F45" s="16"/>
      <c r="G45" s="70">
        <v>700</v>
      </c>
      <c r="H45" s="19"/>
      <c r="I45" s="9">
        <v>1961</v>
      </c>
      <c r="J45" s="9"/>
      <c r="K45" s="82">
        <v>265</v>
      </c>
      <c r="L45" s="33"/>
      <c r="M45" s="33"/>
      <c r="N45" s="16"/>
    </row>
    <row r="46" spans="1:14" s="13" customFormat="1" ht="45">
      <c r="A46" s="9">
        <f t="shared" si="1"/>
        <v>6</v>
      </c>
      <c r="B46" s="33" t="s">
        <v>189</v>
      </c>
      <c r="C46" s="9" t="s">
        <v>190</v>
      </c>
      <c r="D46" s="33"/>
      <c r="E46" s="16"/>
      <c r="F46" s="16"/>
      <c r="G46" s="70">
        <v>1965</v>
      </c>
      <c r="H46" s="19">
        <v>9</v>
      </c>
      <c r="I46" s="9"/>
      <c r="J46" s="9"/>
      <c r="K46" s="82"/>
      <c r="L46" s="33"/>
      <c r="M46" s="33"/>
      <c r="N46" s="16"/>
    </row>
    <row r="47" spans="1:14" s="13" customFormat="1" ht="45">
      <c r="A47" s="9">
        <f t="shared" si="1"/>
        <v>7</v>
      </c>
      <c r="B47" s="33" t="s">
        <v>94</v>
      </c>
      <c r="C47" s="9" t="s">
        <v>18</v>
      </c>
      <c r="D47" s="33" t="s">
        <v>95</v>
      </c>
      <c r="E47" s="16"/>
      <c r="F47" s="16"/>
      <c r="G47" s="70">
        <v>4100</v>
      </c>
      <c r="H47" s="19" t="s">
        <v>89</v>
      </c>
      <c r="I47" s="9">
        <v>1971</v>
      </c>
      <c r="J47" s="9" t="s">
        <v>35</v>
      </c>
      <c r="K47" s="82">
        <v>9337</v>
      </c>
      <c r="L47" s="33"/>
      <c r="M47" s="33"/>
      <c r="N47" s="16"/>
    </row>
    <row r="48" spans="1:14" s="13" customFormat="1" ht="90">
      <c r="A48" s="9">
        <f t="shared" si="1"/>
        <v>8</v>
      </c>
      <c r="B48" s="33" t="s">
        <v>65</v>
      </c>
      <c r="C48" s="9" t="s">
        <v>16</v>
      </c>
      <c r="D48" s="33" t="s">
        <v>112</v>
      </c>
      <c r="E48" s="16"/>
      <c r="F48" s="16"/>
      <c r="G48" s="70">
        <v>3200</v>
      </c>
      <c r="H48" s="19" t="s">
        <v>89</v>
      </c>
      <c r="I48" s="9">
        <v>1983</v>
      </c>
      <c r="J48" s="9" t="s">
        <v>97</v>
      </c>
      <c r="K48" s="82">
        <v>38390</v>
      </c>
      <c r="L48" s="33"/>
      <c r="M48" s="33"/>
      <c r="N48" s="16"/>
    </row>
    <row r="49" spans="1:14" s="13" customFormat="1" ht="45">
      <c r="A49" s="9">
        <f t="shared" si="1"/>
        <v>9</v>
      </c>
      <c r="B49" s="33" t="s">
        <v>65</v>
      </c>
      <c r="C49" s="9">
        <v>165</v>
      </c>
      <c r="D49" s="33" t="s">
        <v>96</v>
      </c>
      <c r="E49" s="16"/>
      <c r="F49" s="16"/>
      <c r="G49" s="70">
        <v>3000</v>
      </c>
      <c r="H49" s="19" t="s">
        <v>89</v>
      </c>
      <c r="I49" s="9">
        <v>1969</v>
      </c>
      <c r="J49" s="9" t="s">
        <v>98</v>
      </c>
      <c r="K49" s="82">
        <v>8711</v>
      </c>
      <c r="L49" s="33"/>
      <c r="M49" s="33"/>
      <c r="N49" s="16"/>
    </row>
    <row r="50" spans="1:14" s="13" customFormat="1" ht="45">
      <c r="A50" s="9">
        <f t="shared" si="1"/>
        <v>10</v>
      </c>
      <c r="B50" s="33" t="s">
        <v>65</v>
      </c>
      <c r="C50" s="9" t="s">
        <v>99</v>
      </c>
      <c r="D50" s="33" t="s">
        <v>96</v>
      </c>
      <c r="E50" s="16"/>
      <c r="F50" s="16"/>
      <c r="G50" s="70">
        <v>4000</v>
      </c>
      <c r="H50" s="19" t="s">
        <v>89</v>
      </c>
      <c r="I50" s="9">
        <v>1988</v>
      </c>
      <c r="J50" s="9" t="s">
        <v>100</v>
      </c>
      <c r="K50" s="82">
        <v>11</v>
      </c>
      <c r="L50" s="33"/>
      <c r="M50" s="33"/>
      <c r="N50" s="16"/>
    </row>
    <row r="51" spans="1:14" s="13" customFormat="1" ht="90">
      <c r="A51" s="9">
        <f t="shared" si="1"/>
        <v>11</v>
      </c>
      <c r="B51" s="33" t="s">
        <v>65</v>
      </c>
      <c r="C51" s="9" t="s">
        <v>16</v>
      </c>
      <c r="D51" s="33" t="s">
        <v>112</v>
      </c>
      <c r="E51" s="16"/>
      <c r="F51" s="16"/>
      <c r="G51" s="70">
        <v>3000</v>
      </c>
      <c r="H51" s="19" t="s">
        <v>89</v>
      </c>
      <c r="I51" s="9">
        <v>1979</v>
      </c>
      <c r="J51" s="9" t="s">
        <v>101</v>
      </c>
      <c r="K51" s="82">
        <v>41419</v>
      </c>
      <c r="L51" s="33"/>
      <c r="M51" s="33"/>
      <c r="N51" s="16"/>
    </row>
    <row r="52" spans="1:14" s="13" customFormat="1" ht="60">
      <c r="A52" s="9">
        <f t="shared" si="1"/>
        <v>12</v>
      </c>
      <c r="B52" s="33" t="s">
        <v>102</v>
      </c>
      <c r="C52" s="9" t="s">
        <v>180</v>
      </c>
      <c r="D52" s="33" t="s">
        <v>182</v>
      </c>
      <c r="E52" s="16"/>
      <c r="F52" s="16"/>
      <c r="G52" s="70">
        <v>7000</v>
      </c>
      <c r="H52" s="19" t="s">
        <v>89</v>
      </c>
      <c r="I52" s="9">
        <v>1980</v>
      </c>
      <c r="J52" s="9"/>
      <c r="K52" s="82">
        <v>272</v>
      </c>
      <c r="L52" s="33"/>
      <c r="M52" s="33"/>
      <c r="N52" s="16"/>
    </row>
    <row r="53" spans="1:14" s="13" customFormat="1" ht="60">
      <c r="A53" s="9">
        <f t="shared" si="1"/>
        <v>13</v>
      </c>
      <c r="B53" s="33" t="s">
        <v>102</v>
      </c>
      <c r="C53" s="9" t="s">
        <v>181</v>
      </c>
      <c r="D53" s="33" t="s">
        <v>182</v>
      </c>
      <c r="E53" s="16"/>
      <c r="F53" s="16"/>
      <c r="G53" s="70">
        <v>7000</v>
      </c>
      <c r="H53" s="19" t="s">
        <v>89</v>
      </c>
      <c r="I53" s="9">
        <v>1964</v>
      </c>
      <c r="J53" s="9"/>
      <c r="K53" s="82">
        <v>848</v>
      </c>
      <c r="L53" s="33"/>
      <c r="M53" s="33"/>
      <c r="N53" s="16"/>
    </row>
    <row r="54" spans="1:14" s="13" customFormat="1" ht="45">
      <c r="A54" s="9">
        <f t="shared" si="1"/>
        <v>14</v>
      </c>
      <c r="B54" s="33" t="s">
        <v>103</v>
      </c>
      <c r="C54" s="9">
        <v>1512</v>
      </c>
      <c r="D54" s="33" t="s">
        <v>104</v>
      </c>
      <c r="E54" s="16"/>
      <c r="F54" s="16"/>
      <c r="G54" s="70">
        <v>14000</v>
      </c>
      <c r="H54" s="19" t="s">
        <v>89</v>
      </c>
      <c r="I54" s="9">
        <v>1982</v>
      </c>
      <c r="J54" s="9" t="s">
        <v>105</v>
      </c>
      <c r="K54" s="82">
        <v>3691</v>
      </c>
      <c r="L54" s="33"/>
      <c r="M54" s="90"/>
      <c r="N54" s="16"/>
    </row>
    <row r="55" spans="1:14" s="13" customFormat="1" ht="45">
      <c r="A55" s="9">
        <f t="shared" si="1"/>
        <v>15</v>
      </c>
      <c r="B55" s="33" t="s">
        <v>194</v>
      </c>
      <c r="C55" s="9" t="s">
        <v>113</v>
      </c>
      <c r="D55" s="33" t="s">
        <v>114</v>
      </c>
      <c r="E55" s="16"/>
      <c r="F55" s="16"/>
      <c r="G55" s="70">
        <v>5000</v>
      </c>
      <c r="H55" s="19"/>
      <c r="I55" s="9"/>
      <c r="J55" s="9"/>
      <c r="K55" s="82"/>
      <c r="L55" s="33"/>
      <c r="M55" s="33"/>
      <c r="N55" s="16"/>
    </row>
    <row r="56" spans="1:14" s="13" customFormat="1" ht="60">
      <c r="A56" s="9">
        <f t="shared" si="1"/>
        <v>16</v>
      </c>
      <c r="B56" s="33" t="s">
        <v>106</v>
      </c>
      <c r="C56" s="9" t="s">
        <v>108</v>
      </c>
      <c r="D56" s="33" t="s">
        <v>107</v>
      </c>
      <c r="E56" s="16"/>
      <c r="F56" s="16"/>
      <c r="G56" s="70">
        <v>10000</v>
      </c>
      <c r="H56" s="19"/>
      <c r="I56" s="9">
        <v>1982</v>
      </c>
      <c r="J56" s="9" t="s">
        <v>109</v>
      </c>
      <c r="K56" s="82">
        <v>1070</v>
      </c>
      <c r="L56" s="33"/>
      <c r="M56" s="33"/>
      <c r="N56" s="16"/>
    </row>
    <row r="57" spans="1:14" s="13" customFormat="1" ht="45">
      <c r="A57" s="9">
        <f t="shared" si="1"/>
        <v>17</v>
      </c>
      <c r="B57" s="33" t="s">
        <v>115</v>
      </c>
      <c r="C57" s="9" t="s">
        <v>116</v>
      </c>
      <c r="D57" s="33" t="s">
        <v>114</v>
      </c>
      <c r="E57" s="16"/>
      <c r="F57" s="16"/>
      <c r="G57" s="70">
        <v>5200</v>
      </c>
      <c r="H57" s="19"/>
      <c r="I57" s="9">
        <v>1945</v>
      </c>
      <c r="J57" s="9"/>
      <c r="K57" s="82">
        <v>890126</v>
      </c>
      <c r="L57" s="33"/>
      <c r="M57" s="33"/>
      <c r="N57" s="16"/>
    </row>
    <row r="58" spans="1:14" s="13" customFormat="1" ht="60">
      <c r="A58" s="9">
        <f t="shared" si="1"/>
        <v>18</v>
      </c>
      <c r="B58" s="33" t="s">
        <v>88</v>
      </c>
      <c r="C58" s="9">
        <v>5350</v>
      </c>
      <c r="D58" s="33" t="s">
        <v>117</v>
      </c>
      <c r="E58" s="16"/>
      <c r="F58" s="16"/>
      <c r="G58" s="70">
        <v>3800</v>
      </c>
      <c r="H58" s="19"/>
      <c r="I58" s="9"/>
      <c r="J58" s="9"/>
      <c r="K58" s="82">
        <v>249</v>
      </c>
      <c r="L58" s="33"/>
      <c r="M58" s="33"/>
      <c r="N58" s="16"/>
    </row>
    <row r="59" spans="1:14" s="13" customFormat="1" ht="45">
      <c r="A59" s="9">
        <f t="shared" si="1"/>
        <v>19</v>
      </c>
      <c r="B59" s="33" t="s">
        <v>29</v>
      </c>
      <c r="C59" s="9" t="s">
        <v>118</v>
      </c>
      <c r="D59" s="33"/>
      <c r="E59" s="16"/>
      <c r="F59" s="16"/>
      <c r="G59" s="70">
        <v>4100</v>
      </c>
      <c r="H59" s="19"/>
      <c r="I59" s="9">
        <v>1981</v>
      </c>
      <c r="J59" s="9"/>
      <c r="K59" s="82">
        <v>5642</v>
      </c>
      <c r="L59" s="33"/>
      <c r="M59" s="33"/>
      <c r="N59" s="16"/>
    </row>
    <row r="60" spans="1:14" s="13" customFormat="1" ht="18" customHeight="1">
      <c r="A60" s="9"/>
      <c r="B60" s="33"/>
      <c r="C60" s="9"/>
      <c r="D60" s="57"/>
      <c r="E60" s="58"/>
      <c r="F60" s="59"/>
      <c r="G60" s="70"/>
      <c r="H60" s="19"/>
      <c r="I60" s="9"/>
      <c r="J60" s="9"/>
      <c r="K60" s="82"/>
      <c r="L60" s="88"/>
      <c r="M60" s="33"/>
      <c r="N60" s="16"/>
    </row>
    <row r="61" spans="1:14" ht="42" customHeight="1">
      <c r="A61" s="4"/>
      <c r="B61" s="12"/>
      <c r="C61" s="4"/>
      <c r="D61" s="92" t="s">
        <v>209</v>
      </c>
      <c r="E61" s="93"/>
      <c r="F61" s="94"/>
      <c r="G61" s="73"/>
      <c r="H61" s="17"/>
      <c r="I61" s="4"/>
      <c r="J61" s="4"/>
      <c r="K61" s="62"/>
      <c r="L61" s="86"/>
      <c r="M61" s="33"/>
      <c r="N61" s="3"/>
    </row>
    <row r="62" spans="1:14" ht="18" customHeight="1">
      <c r="A62" s="4"/>
      <c r="B62" s="12"/>
      <c r="C62" s="4"/>
      <c r="D62" s="39"/>
      <c r="E62" s="40"/>
      <c r="F62" s="41"/>
      <c r="G62" s="73"/>
      <c r="H62" s="17"/>
      <c r="I62" s="4"/>
      <c r="J62" s="4"/>
      <c r="K62" s="62"/>
      <c r="L62" s="86"/>
      <c r="M62" s="33"/>
      <c r="N62" s="3"/>
    </row>
    <row r="63" spans="1:14" s="13" customFormat="1" ht="45">
      <c r="A63" s="9">
        <v>1</v>
      </c>
      <c r="B63" s="33" t="s">
        <v>110</v>
      </c>
      <c r="C63" s="9">
        <v>7116</v>
      </c>
      <c r="D63" s="33"/>
      <c r="E63" s="16"/>
      <c r="F63" s="16"/>
      <c r="G63" s="70">
        <v>50000</v>
      </c>
      <c r="H63" s="19"/>
      <c r="I63" s="9">
        <v>1976</v>
      </c>
      <c r="J63" s="9" t="s">
        <v>111</v>
      </c>
      <c r="K63" s="82"/>
      <c r="L63" s="33"/>
      <c r="M63" s="90"/>
      <c r="N63" s="16"/>
    </row>
    <row r="64" spans="1:14" s="13" customFormat="1" ht="18" customHeight="1">
      <c r="A64" s="9"/>
      <c r="B64" s="33"/>
      <c r="C64" s="9"/>
      <c r="D64" s="57"/>
      <c r="E64" s="58"/>
      <c r="F64" s="59"/>
      <c r="G64" s="70"/>
      <c r="H64" s="19"/>
      <c r="I64" s="9"/>
      <c r="J64" s="9"/>
      <c r="K64" s="82"/>
      <c r="L64" s="88"/>
      <c r="M64" s="33"/>
      <c r="N64" s="16"/>
    </row>
    <row r="65" spans="1:14" ht="42.75" customHeight="1">
      <c r="A65" s="4"/>
      <c r="B65" s="12"/>
      <c r="C65" s="4"/>
      <c r="D65" s="99" t="s">
        <v>208</v>
      </c>
      <c r="E65" s="98"/>
      <c r="F65" s="100"/>
      <c r="G65" s="73"/>
      <c r="H65" s="17"/>
      <c r="I65" s="4"/>
      <c r="J65" s="4"/>
      <c r="K65" s="62"/>
      <c r="L65" s="86"/>
      <c r="M65" s="33"/>
      <c r="N65" s="3"/>
    </row>
    <row r="66" spans="1:14" ht="18" customHeight="1">
      <c r="A66" s="4"/>
      <c r="B66" s="12"/>
      <c r="C66" s="4"/>
      <c r="D66" s="42"/>
      <c r="E66" s="38"/>
      <c r="F66" s="43"/>
      <c r="G66" s="73"/>
      <c r="H66" s="17"/>
      <c r="I66" s="4"/>
      <c r="J66" s="4"/>
      <c r="K66" s="62"/>
      <c r="L66" s="86"/>
      <c r="M66" s="33"/>
      <c r="N66" s="3"/>
    </row>
    <row r="67" spans="1:14" s="35" customFormat="1" ht="33.75">
      <c r="A67" s="26">
        <v>1</v>
      </c>
      <c r="B67" s="10" t="s">
        <v>121</v>
      </c>
      <c r="C67" s="26" t="s">
        <v>122</v>
      </c>
      <c r="D67" s="10" t="s">
        <v>123</v>
      </c>
      <c r="E67" s="26" t="s">
        <v>120</v>
      </c>
      <c r="F67" s="34"/>
      <c r="G67" s="74">
        <v>2550</v>
      </c>
      <c r="H67" s="26">
        <v>2</v>
      </c>
      <c r="I67" s="34"/>
      <c r="J67" s="34"/>
      <c r="K67" s="85">
        <v>3618</v>
      </c>
      <c r="L67" s="33"/>
      <c r="M67" s="33"/>
      <c r="N67" s="34"/>
    </row>
    <row r="68" spans="1:14" s="13" customFormat="1" ht="22.5">
      <c r="A68" s="9">
        <f>A67+1</f>
        <v>2</v>
      </c>
      <c r="B68" s="15" t="s">
        <v>119</v>
      </c>
      <c r="C68" s="9" t="s">
        <v>124</v>
      </c>
      <c r="D68" s="10" t="s">
        <v>125</v>
      </c>
      <c r="E68" s="9" t="s">
        <v>126</v>
      </c>
      <c r="F68" s="16"/>
      <c r="G68" s="70">
        <v>3000</v>
      </c>
      <c r="H68" s="9">
        <v>3</v>
      </c>
      <c r="I68" s="16"/>
      <c r="J68" s="9"/>
      <c r="K68" s="80" t="s">
        <v>127</v>
      </c>
      <c r="L68" s="33"/>
      <c r="M68" s="33"/>
      <c r="N68" s="16"/>
    </row>
    <row r="69" spans="1:14" s="13" customFormat="1" ht="33.75">
      <c r="A69" s="9">
        <f aca="true" t="shared" si="2" ref="A69:A75">A68+1</f>
        <v>3</v>
      </c>
      <c r="B69" s="15" t="s">
        <v>121</v>
      </c>
      <c r="C69" s="9" t="s">
        <v>122</v>
      </c>
      <c r="D69" s="15" t="s">
        <v>123</v>
      </c>
      <c r="E69" s="9" t="s">
        <v>120</v>
      </c>
      <c r="F69" s="11"/>
      <c r="G69" s="70">
        <v>2550</v>
      </c>
      <c r="H69" s="9">
        <v>4</v>
      </c>
      <c r="I69" s="16"/>
      <c r="J69" s="9"/>
      <c r="K69" s="82">
        <v>3621</v>
      </c>
      <c r="L69" s="33"/>
      <c r="M69" s="33"/>
      <c r="N69" s="16"/>
    </row>
    <row r="70" spans="1:14" s="13" customFormat="1" ht="33.75">
      <c r="A70" s="9">
        <f t="shared" si="2"/>
        <v>4</v>
      </c>
      <c r="B70" s="15" t="s">
        <v>129</v>
      </c>
      <c r="C70" s="9">
        <v>582</v>
      </c>
      <c r="D70" s="15" t="s">
        <v>130</v>
      </c>
      <c r="E70" s="15" t="s">
        <v>131</v>
      </c>
      <c r="F70" s="16"/>
      <c r="G70" s="70">
        <v>3800</v>
      </c>
      <c r="H70" s="9">
        <v>10</v>
      </c>
      <c r="I70" s="16">
        <v>1954</v>
      </c>
      <c r="J70" s="16"/>
      <c r="K70" s="82">
        <v>729</v>
      </c>
      <c r="L70" s="33"/>
      <c r="M70" s="33"/>
      <c r="N70" s="16"/>
    </row>
    <row r="71" spans="1:14" s="13" customFormat="1" ht="22.5">
      <c r="A71" s="9">
        <f t="shared" si="2"/>
        <v>5</v>
      </c>
      <c r="B71" s="15" t="s">
        <v>128</v>
      </c>
      <c r="C71" s="9" t="s">
        <v>132</v>
      </c>
      <c r="D71" s="15" t="s">
        <v>133</v>
      </c>
      <c r="E71" s="15" t="s">
        <v>134</v>
      </c>
      <c r="F71" s="16"/>
      <c r="G71" s="70">
        <v>1280</v>
      </c>
      <c r="H71" s="9">
        <v>11</v>
      </c>
      <c r="I71" s="16">
        <v>1966</v>
      </c>
      <c r="J71" s="16"/>
      <c r="K71" s="82">
        <v>674</v>
      </c>
      <c r="L71" s="33"/>
      <c r="M71" s="33"/>
      <c r="N71" s="16"/>
    </row>
    <row r="72" spans="1:14" s="13" customFormat="1" ht="33.75">
      <c r="A72" s="9">
        <f t="shared" si="2"/>
        <v>6</v>
      </c>
      <c r="B72" s="15" t="s">
        <v>135</v>
      </c>
      <c r="C72" s="9" t="s">
        <v>136</v>
      </c>
      <c r="D72" s="9"/>
      <c r="E72" s="9" t="s">
        <v>113</v>
      </c>
      <c r="F72" s="16"/>
      <c r="G72" s="70">
        <v>3800</v>
      </c>
      <c r="H72" s="9">
        <v>12</v>
      </c>
      <c r="I72" s="16">
        <v>1986</v>
      </c>
      <c r="J72" s="16"/>
      <c r="K72" s="82"/>
      <c r="L72" s="33"/>
      <c r="M72" s="33"/>
      <c r="N72" s="16"/>
    </row>
    <row r="73" spans="1:14" s="13" customFormat="1" ht="22.5">
      <c r="A73" s="9">
        <f t="shared" si="2"/>
        <v>7</v>
      </c>
      <c r="B73" s="15" t="s">
        <v>129</v>
      </c>
      <c r="C73" s="9"/>
      <c r="D73" s="9" t="s">
        <v>137</v>
      </c>
      <c r="E73" s="9"/>
      <c r="F73" s="16"/>
      <c r="G73" s="70">
        <v>2000</v>
      </c>
      <c r="H73" s="9">
        <v>13</v>
      </c>
      <c r="I73" s="16">
        <v>1938</v>
      </c>
      <c r="J73" s="16"/>
      <c r="K73" s="82">
        <v>13</v>
      </c>
      <c r="L73" s="33"/>
      <c r="M73" s="33"/>
      <c r="N73" s="16"/>
    </row>
    <row r="74" spans="1:14" s="13" customFormat="1" ht="22.5">
      <c r="A74" s="9">
        <f t="shared" si="2"/>
        <v>8</v>
      </c>
      <c r="B74" s="15" t="s">
        <v>128</v>
      </c>
      <c r="C74" s="9" t="s">
        <v>138</v>
      </c>
      <c r="D74" s="15" t="s">
        <v>139</v>
      </c>
      <c r="E74" s="9" t="s">
        <v>120</v>
      </c>
      <c r="F74" s="16"/>
      <c r="G74" s="70">
        <v>4000</v>
      </c>
      <c r="H74" s="9">
        <v>15</v>
      </c>
      <c r="I74" s="16">
        <v>1967</v>
      </c>
      <c r="J74" s="16"/>
      <c r="K74" s="82" t="s">
        <v>140</v>
      </c>
      <c r="L74" s="33"/>
      <c r="M74" s="33"/>
      <c r="N74" s="16"/>
    </row>
    <row r="75" spans="1:14" s="13" customFormat="1" ht="33.75">
      <c r="A75" s="9">
        <f t="shared" si="2"/>
        <v>9</v>
      </c>
      <c r="B75" s="15" t="s">
        <v>135</v>
      </c>
      <c r="C75" s="9" t="s">
        <v>141</v>
      </c>
      <c r="D75" s="9" t="s">
        <v>113</v>
      </c>
      <c r="E75" s="9" t="s">
        <v>113</v>
      </c>
      <c r="F75" s="16"/>
      <c r="G75" s="70">
        <v>3000</v>
      </c>
      <c r="H75" s="9">
        <v>16</v>
      </c>
      <c r="I75" s="16">
        <v>1978</v>
      </c>
      <c r="J75" s="16"/>
      <c r="K75" s="82">
        <v>890184</v>
      </c>
      <c r="L75" s="33"/>
      <c r="M75" s="33"/>
      <c r="N75" s="16"/>
    </row>
    <row r="76" spans="1:14" s="13" customFormat="1" ht="18" customHeight="1">
      <c r="A76" s="55"/>
      <c r="B76" s="60"/>
      <c r="C76" s="55"/>
      <c r="D76" s="55"/>
      <c r="E76" s="55"/>
      <c r="F76" s="58"/>
      <c r="G76" s="75"/>
      <c r="H76" s="55"/>
      <c r="I76" s="58"/>
      <c r="J76" s="58"/>
      <c r="K76" s="55"/>
      <c r="L76" s="88"/>
      <c r="M76" s="33"/>
      <c r="N76" s="16"/>
    </row>
    <row r="77" spans="1:14" s="13" customFormat="1" ht="18.75">
      <c r="A77" s="36"/>
      <c r="B77" s="36"/>
      <c r="C77" s="36"/>
      <c r="D77" s="101" t="s">
        <v>142</v>
      </c>
      <c r="E77" s="101"/>
      <c r="F77" s="101"/>
      <c r="G77" s="76"/>
      <c r="H77" s="36"/>
      <c r="I77" s="36"/>
      <c r="J77" s="36"/>
      <c r="K77" s="36"/>
      <c r="L77" s="88"/>
      <c r="M77" s="33"/>
      <c r="N77" s="16"/>
    </row>
    <row r="78" spans="1:14" s="13" customFormat="1" ht="18" customHeight="1">
      <c r="A78" s="36"/>
      <c r="B78" s="36"/>
      <c r="C78" s="36"/>
      <c r="D78" s="61"/>
      <c r="E78" s="61"/>
      <c r="F78" s="61"/>
      <c r="G78" s="76"/>
      <c r="H78" s="36"/>
      <c r="I78" s="36"/>
      <c r="J78" s="36"/>
      <c r="K78" s="36"/>
      <c r="L78" s="88"/>
      <c r="M78" s="33"/>
      <c r="N78" s="16"/>
    </row>
    <row r="79" spans="1:14" s="13" customFormat="1" ht="22.5">
      <c r="A79" s="9">
        <v>1</v>
      </c>
      <c r="B79" s="15" t="s">
        <v>143</v>
      </c>
      <c r="C79" s="9">
        <v>255</v>
      </c>
      <c r="D79" s="15"/>
      <c r="E79" s="9" t="s">
        <v>120</v>
      </c>
      <c r="F79" s="11"/>
      <c r="G79" s="70">
        <v>2200</v>
      </c>
      <c r="H79" s="16"/>
      <c r="I79" s="16"/>
      <c r="J79" s="14"/>
      <c r="K79" s="82">
        <v>2147</v>
      </c>
      <c r="L79" s="33"/>
      <c r="M79" s="33"/>
      <c r="N79" s="16"/>
    </row>
    <row r="80" spans="1:14" s="13" customFormat="1" ht="15">
      <c r="A80" s="9">
        <f>A79+1</f>
        <v>2</v>
      </c>
      <c r="B80" s="15" t="s">
        <v>146</v>
      </c>
      <c r="C80" s="9"/>
      <c r="D80" s="15"/>
      <c r="E80" s="9" t="s">
        <v>120</v>
      </c>
      <c r="F80" s="16"/>
      <c r="G80" s="70">
        <v>2200</v>
      </c>
      <c r="H80" s="16"/>
      <c r="I80" s="16"/>
      <c r="J80" s="16"/>
      <c r="K80" s="82"/>
      <c r="L80" s="33"/>
      <c r="M80" s="33"/>
      <c r="N80" s="16"/>
    </row>
    <row r="81" spans="1:14" s="13" customFormat="1" ht="15">
      <c r="A81" s="9">
        <f>A80+1</f>
        <v>3</v>
      </c>
      <c r="B81" s="15" t="s">
        <v>147</v>
      </c>
      <c r="C81" s="9"/>
      <c r="D81" s="15"/>
      <c r="E81" s="9" t="s">
        <v>120</v>
      </c>
      <c r="F81" s="16"/>
      <c r="G81" s="70">
        <v>80</v>
      </c>
      <c r="H81" s="16"/>
      <c r="I81" s="16"/>
      <c r="J81" s="16"/>
      <c r="K81" s="82"/>
      <c r="L81" s="33"/>
      <c r="M81" s="33"/>
      <c r="N81" s="16"/>
    </row>
    <row r="82" spans="1:14" s="13" customFormat="1" ht="22.5">
      <c r="A82" s="9">
        <f>A81+1</f>
        <v>4</v>
      </c>
      <c r="B82" s="15" t="s">
        <v>143</v>
      </c>
      <c r="C82" s="9" t="s">
        <v>144</v>
      </c>
      <c r="D82" s="15"/>
      <c r="E82" s="9" t="s">
        <v>120</v>
      </c>
      <c r="F82" s="16"/>
      <c r="G82" s="70">
        <v>4100</v>
      </c>
      <c r="H82" s="16"/>
      <c r="I82" s="16"/>
      <c r="J82" s="16"/>
      <c r="K82" s="82">
        <v>5366</v>
      </c>
      <c r="L82" s="33"/>
      <c r="M82" s="33"/>
      <c r="N82" s="16"/>
    </row>
    <row r="83" spans="1:14" s="13" customFormat="1" ht="15">
      <c r="A83" s="9">
        <f>A82+1</f>
        <v>5</v>
      </c>
      <c r="B83" s="15" t="s">
        <v>148</v>
      </c>
      <c r="C83" s="9"/>
      <c r="D83" s="9"/>
      <c r="E83" s="9" t="s">
        <v>120</v>
      </c>
      <c r="F83" s="16"/>
      <c r="G83" s="70">
        <v>400</v>
      </c>
      <c r="H83" s="16"/>
      <c r="I83" s="16"/>
      <c r="J83" s="16"/>
      <c r="K83" s="82" t="s">
        <v>149</v>
      </c>
      <c r="L83" s="33"/>
      <c r="M83" s="33"/>
      <c r="N83" s="16"/>
    </row>
    <row r="84" spans="1:14" s="13" customFormat="1" ht="15">
      <c r="A84" s="9">
        <f>A83+1</f>
        <v>6</v>
      </c>
      <c r="B84" s="15" t="s">
        <v>150</v>
      </c>
      <c r="C84" s="9"/>
      <c r="D84" s="9"/>
      <c r="E84" s="9" t="s">
        <v>120</v>
      </c>
      <c r="F84" s="16"/>
      <c r="G84" s="70">
        <v>200</v>
      </c>
      <c r="H84" s="16"/>
      <c r="I84" s="16"/>
      <c r="J84" s="16"/>
      <c r="K84" s="82"/>
      <c r="L84" s="33"/>
      <c r="M84" s="33"/>
      <c r="N84" s="16"/>
    </row>
    <row r="85" spans="1:14" ht="15">
      <c r="A85" s="4"/>
      <c r="B85" s="12"/>
      <c r="C85" s="4"/>
      <c r="D85" s="12"/>
      <c r="E85" s="3"/>
      <c r="F85" s="3"/>
      <c r="G85" s="73"/>
      <c r="H85" s="17"/>
      <c r="I85" s="4"/>
      <c r="J85" s="4"/>
      <c r="K85" s="62"/>
      <c r="L85" s="86"/>
      <c r="M85" s="33"/>
      <c r="N85" s="3"/>
    </row>
    <row r="86" spans="1:14" ht="18" customHeight="1">
      <c r="A86" s="62"/>
      <c r="B86" s="63"/>
      <c r="C86" s="64"/>
      <c r="D86" s="63"/>
      <c r="E86" s="65"/>
      <c r="F86" s="65"/>
      <c r="G86" s="77"/>
      <c r="H86" s="66"/>
      <c r="I86" s="64"/>
      <c r="J86" s="64"/>
      <c r="K86" s="64"/>
      <c r="L86" s="86"/>
      <c r="M86" s="33"/>
      <c r="N86" s="3"/>
    </row>
    <row r="87" spans="1:14" ht="42" customHeight="1">
      <c r="A87" s="21"/>
      <c r="B87" s="20"/>
      <c r="C87" s="20"/>
      <c r="D87" s="98" t="s">
        <v>195</v>
      </c>
      <c r="E87" s="98"/>
      <c r="F87" s="98"/>
      <c r="G87" s="78"/>
      <c r="H87" s="20"/>
      <c r="I87" s="20"/>
      <c r="J87" s="20"/>
      <c r="K87" s="20"/>
      <c r="L87" s="86"/>
      <c r="M87" s="33"/>
      <c r="N87" s="3"/>
    </row>
    <row r="88" spans="1:14" ht="18" customHeight="1">
      <c r="A88" s="21"/>
      <c r="B88" s="20"/>
      <c r="C88" s="20"/>
      <c r="D88" s="67"/>
      <c r="E88" s="67"/>
      <c r="F88" s="67"/>
      <c r="G88" s="78"/>
      <c r="H88" s="20"/>
      <c r="I88" s="20"/>
      <c r="J88" s="20"/>
      <c r="K88" s="20"/>
      <c r="L88" s="86"/>
      <c r="M88" s="33"/>
      <c r="N88" s="3"/>
    </row>
    <row r="89" spans="1:14" s="13" customFormat="1" ht="24">
      <c r="A89" s="9">
        <v>1</v>
      </c>
      <c r="B89" s="15" t="s">
        <v>152</v>
      </c>
      <c r="C89" s="9" t="s">
        <v>153</v>
      </c>
      <c r="D89" s="9"/>
      <c r="E89" s="37" t="s">
        <v>154</v>
      </c>
      <c r="F89" s="16"/>
      <c r="G89" s="70">
        <v>5700</v>
      </c>
      <c r="H89" s="9">
        <v>2</v>
      </c>
      <c r="I89" s="16">
        <v>1964</v>
      </c>
      <c r="J89" s="16"/>
      <c r="K89" s="82">
        <v>320</v>
      </c>
      <c r="L89" s="33"/>
      <c r="M89" s="33"/>
      <c r="N89" s="16"/>
    </row>
    <row r="90" spans="1:14" s="13" customFormat="1" ht="15.75">
      <c r="A90" s="9">
        <f>A89+1</f>
        <v>2</v>
      </c>
      <c r="B90" s="15" t="s">
        <v>155</v>
      </c>
      <c r="C90" s="9" t="s">
        <v>156</v>
      </c>
      <c r="D90" s="15"/>
      <c r="E90" s="9"/>
      <c r="F90" s="11"/>
      <c r="G90" s="70">
        <v>60000</v>
      </c>
      <c r="H90" s="9">
        <v>5</v>
      </c>
      <c r="I90" s="16"/>
      <c r="J90" s="9"/>
      <c r="K90" s="82"/>
      <c r="L90" s="33"/>
      <c r="M90" s="90"/>
      <c r="N90" s="16"/>
    </row>
    <row r="91" spans="1:14" s="13" customFormat="1" ht="15.75">
      <c r="A91" s="9">
        <f aca="true" t="shared" si="3" ref="A91:A108">A90+1</f>
        <v>3</v>
      </c>
      <c r="B91" s="15" t="s">
        <v>151</v>
      </c>
      <c r="C91" s="9" t="s">
        <v>157</v>
      </c>
      <c r="D91" s="9" t="s">
        <v>157</v>
      </c>
      <c r="E91" s="9" t="s">
        <v>158</v>
      </c>
      <c r="F91" s="16"/>
      <c r="G91" s="70">
        <v>10000</v>
      </c>
      <c r="H91" s="9">
        <v>7</v>
      </c>
      <c r="I91" s="16">
        <v>1958</v>
      </c>
      <c r="J91" s="16"/>
      <c r="K91" s="82">
        <v>22859</v>
      </c>
      <c r="L91" s="33"/>
      <c r="M91" s="90"/>
      <c r="N91" s="16"/>
    </row>
    <row r="92" spans="1:14" s="13" customFormat="1" ht="22.5">
      <c r="A92" s="9">
        <f t="shared" si="3"/>
        <v>4</v>
      </c>
      <c r="B92" s="15" t="s">
        <v>159</v>
      </c>
      <c r="C92" s="9"/>
      <c r="D92" s="15" t="s">
        <v>160</v>
      </c>
      <c r="E92" s="9"/>
      <c r="F92" s="37" t="s">
        <v>161</v>
      </c>
      <c r="G92" s="70">
        <v>2500</v>
      </c>
      <c r="H92" s="9">
        <v>11</v>
      </c>
      <c r="I92" s="16"/>
      <c r="J92" s="16"/>
      <c r="K92" s="82"/>
      <c r="L92" s="33"/>
      <c r="M92" s="33"/>
      <c r="N92" s="16"/>
    </row>
    <row r="93" spans="1:14" s="13" customFormat="1" ht="22.5">
      <c r="A93" s="9">
        <f t="shared" si="3"/>
        <v>5</v>
      </c>
      <c r="B93" s="15" t="s">
        <v>143</v>
      </c>
      <c r="C93" s="9" t="s">
        <v>162</v>
      </c>
      <c r="D93" s="9"/>
      <c r="E93" s="9"/>
      <c r="F93" s="16"/>
      <c r="G93" s="70">
        <v>4700</v>
      </c>
      <c r="H93" s="9">
        <v>12</v>
      </c>
      <c r="I93" s="16">
        <v>1977</v>
      </c>
      <c r="J93" s="16"/>
      <c r="K93" s="82"/>
      <c r="L93" s="33"/>
      <c r="M93" s="33"/>
      <c r="N93" s="16"/>
    </row>
    <row r="94" spans="1:14" s="13" customFormat="1" ht="22.5">
      <c r="A94" s="9">
        <f t="shared" si="3"/>
        <v>6</v>
      </c>
      <c r="B94" s="15" t="s">
        <v>163</v>
      </c>
      <c r="C94" s="9" t="s">
        <v>164</v>
      </c>
      <c r="D94" s="9"/>
      <c r="E94" s="9" t="s">
        <v>165</v>
      </c>
      <c r="F94" s="16"/>
      <c r="G94" s="70">
        <v>35000</v>
      </c>
      <c r="H94" s="9">
        <v>13</v>
      </c>
      <c r="I94" s="16">
        <v>1967</v>
      </c>
      <c r="J94" s="16"/>
      <c r="K94" s="82">
        <v>26</v>
      </c>
      <c r="L94" s="33"/>
      <c r="M94" s="90"/>
      <c r="N94" s="16"/>
    </row>
    <row r="95" spans="1:14" s="13" customFormat="1" ht="22.5">
      <c r="A95" s="9">
        <f t="shared" si="3"/>
        <v>7</v>
      </c>
      <c r="B95" s="15" t="s">
        <v>196</v>
      </c>
      <c r="C95" s="9"/>
      <c r="D95" s="9" t="s">
        <v>197</v>
      </c>
      <c r="E95" s="9" t="s">
        <v>158</v>
      </c>
      <c r="F95" s="16"/>
      <c r="G95" s="70">
        <v>1200</v>
      </c>
      <c r="H95" s="9">
        <v>19</v>
      </c>
      <c r="I95" s="16"/>
      <c r="J95" s="16"/>
      <c r="K95" s="82"/>
      <c r="L95" s="33"/>
      <c r="M95" s="33"/>
      <c r="N95" s="16"/>
    </row>
    <row r="96" spans="1:14" s="13" customFormat="1" ht="36">
      <c r="A96" s="9">
        <f t="shared" si="3"/>
        <v>8</v>
      </c>
      <c r="B96" s="15" t="s">
        <v>198</v>
      </c>
      <c r="C96" s="9" t="s">
        <v>199</v>
      </c>
      <c r="D96" s="9"/>
      <c r="E96" s="22" t="s">
        <v>200</v>
      </c>
      <c r="F96" s="16"/>
      <c r="G96" s="70">
        <v>3500</v>
      </c>
      <c r="H96" s="9">
        <v>20</v>
      </c>
      <c r="I96" s="16">
        <v>1969</v>
      </c>
      <c r="J96" s="16"/>
      <c r="K96" s="82"/>
      <c r="L96" s="33"/>
      <c r="M96" s="33"/>
      <c r="N96" s="16"/>
    </row>
    <row r="97" spans="1:14" s="13" customFormat="1" ht="22.5">
      <c r="A97" s="9">
        <f t="shared" si="3"/>
        <v>9</v>
      </c>
      <c r="B97" s="15" t="s">
        <v>205</v>
      </c>
      <c r="C97" s="9"/>
      <c r="D97" s="9" t="s">
        <v>201</v>
      </c>
      <c r="E97" s="9"/>
      <c r="F97" s="16"/>
      <c r="G97" s="70">
        <v>11000</v>
      </c>
      <c r="H97" s="9">
        <v>21</v>
      </c>
      <c r="I97" s="16">
        <v>1938</v>
      </c>
      <c r="J97" s="16"/>
      <c r="K97" s="82"/>
      <c r="L97" s="33"/>
      <c r="M97" s="33"/>
      <c r="N97" s="16"/>
    </row>
    <row r="98" spans="1:14" s="13" customFormat="1" ht="22.5">
      <c r="A98" s="9">
        <f t="shared" si="3"/>
        <v>10</v>
      </c>
      <c r="B98" s="15" t="s">
        <v>152</v>
      </c>
      <c r="C98" s="9"/>
      <c r="D98" s="9"/>
      <c r="E98" s="9" t="s">
        <v>120</v>
      </c>
      <c r="F98" s="16"/>
      <c r="G98" s="70">
        <v>800</v>
      </c>
      <c r="H98" s="9">
        <v>22</v>
      </c>
      <c r="I98" s="16">
        <v>1950</v>
      </c>
      <c r="J98" s="16"/>
      <c r="K98" s="82"/>
      <c r="L98" s="33"/>
      <c r="M98" s="33"/>
      <c r="N98" s="16"/>
    </row>
    <row r="99" spans="1:14" s="13" customFormat="1" ht="22.5">
      <c r="A99" s="9">
        <f t="shared" si="3"/>
        <v>11</v>
      </c>
      <c r="B99" s="15" t="s">
        <v>198</v>
      </c>
      <c r="C99" s="9"/>
      <c r="D99" s="9"/>
      <c r="E99" s="33" t="s">
        <v>120</v>
      </c>
      <c r="F99" s="16"/>
      <c r="G99" s="70">
        <v>1500</v>
      </c>
      <c r="H99" s="9">
        <v>23</v>
      </c>
      <c r="I99" s="16">
        <v>1948</v>
      </c>
      <c r="J99" s="16"/>
      <c r="K99" s="82"/>
      <c r="L99" s="33"/>
      <c r="M99" s="33"/>
      <c r="N99" s="16"/>
    </row>
    <row r="100" spans="1:14" s="13" customFormat="1" ht="15">
      <c r="A100" s="9">
        <f t="shared" si="3"/>
        <v>12</v>
      </c>
      <c r="B100" s="15" t="s">
        <v>202</v>
      </c>
      <c r="C100" s="9"/>
      <c r="D100" s="9"/>
      <c r="E100" s="9" t="s">
        <v>120</v>
      </c>
      <c r="F100" s="16"/>
      <c r="G100" s="70">
        <v>100</v>
      </c>
      <c r="H100" s="9">
        <v>26</v>
      </c>
      <c r="I100" s="16"/>
      <c r="J100" s="16"/>
      <c r="K100" s="82"/>
      <c r="L100" s="33"/>
      <c r="M100" s="33"/>
      <c r="N100" s="16"/>
    </row>
    <row r="101" spans="1:14" s="13" customFormat="1" ht="24">
      <c r="A101" s="9">
        <f t="shared" si="3"/>
        <v>13</v>
      </c>
      <c r="B101" s="15" t="s">
        <v>166</v>
      </c>
      <c r="C101" s="9" t="s">
        <v>203</v>
      </c>
      <c r="D101" s="9"/>
      <c r="E101" s="22" t="s">
        <v>204</v>
      </c>
      <c r="F101" s="16"/>
      <c r="G101" s="70">
        <v>8800</v>
      </c>
      <c r="H101" s="9">
        <v>27</v>
      </c>
      <c r="I101" s="16">
        <v>1978</v>
      </c>
      <c r="J101" s="16"/>
      <c r="K101" s="82"/>
      <c r="L101" s="33"/>
      <c r="M101" s="33"/>
      <c r="N101" s="16"/>
    </row>
    <row r="102" spans="1:14" s="13" customFormat="1" ht="22.5">
      <c r="A102" s="9">
        <f t="shared" si="3"/>
        <v>14</v>
      </c>
      <c r="B102" s="15" t="s">
        <v>166</v>
      </c>
      <c r="C102" s="9" t="s">
        <v>167</v>
      </c>
      <c r="D102" s="9"/>
      <c r="E102" s="9" t="s">
        <v>168</v>
      </c>
      <c r="F102" s="16"/>
      <c r="G102" s="70">
        <v>2200</v>
      </c>
      <c r="H102" s="9">
        <v>28</v>
      </c>
      <c r="I102" s="16">
        <v>1977</v>
      </c>
      <c r="J102" s="16"/>
      <c r="K102" s="82">
        <v>4862</v>
      </c>
      <c r="L102" s="33"/>
      <c r="M102" s="33"/>
      <c r="N102" s="16"/>
    </row>
    <row r="103" spans="1:14" s="13" customFormat="1" ht="22.5">
      <c r="A103" s="9">
        <f t="shared" si="3"/>
        <v>15</v>
      </c>
      <c r="B103" s="15" t="s">
        <v>169</v>
      </c>
      <c r="C103" s="9" t="s">
        <v>170</v>
      </c>
      <c r="D103" s="9" t="s">
        <v>171</v>
      </c>
      <c r="E103" s="9" t="s">
        <v>120</v>
      </c>
      <c r="F103" s="16"/>
      <c r="G103" s="70">
        <v>1300</v>
      </c>
      <c r="H103" s="9">
        <v>29</v>
      </c>
      <c r="I103" s="16">
        <v>1965</v>
      </c>
      <c r="J103" s="16"/>
      <c r="K103" s="82">
        <v>5840</v>
      </c>
      <c r="L103" s="33"/>
      <c r="M103" s="33"/>
      <c r="N103" s="16"/>
    </row>
    <row r="104" spans="1:14" s="13" customFormat="1" ht="33.75">
      <c r="A104" s="9">
        <f t="shared" si="3"/>
        <v>16</v>
      </c>
      <c r="B104" s="15" t="s">
        <v>65</v>
      </c>
      <c r="C104" s="9" t="s">
        <v>45</v>
      </c>
      <c r="D104" s="15" t="s">
        <v>172</v>
      </c>
      <c r="E104" s="22" t="s">
        <v>131</v>
      </c>
      <c r="F104" s="16"/>
      <c r="G104" s="70">
        <v>2200</v>
      </c>
      <c r="H104" s="9">
        <v>31</v>
      </c>
      <c r="I104" s="16">
        <v>1965</v>
      </c>
      <c r="J104" s="16"/>
      <c r="K104" s="82">
        <v>11064</v>
      </c>
      <c r="L104" s="33"/>
      <c r="M104" s="33"/>
      <c r="N104" s="16"/>
    </row>
    <row r="105" spans="1:14" s="13" customFormat="1" ht="24">
      <c r="A105" s="9">
        <f t="shared" si="3"/>
        <v>17</v>
      </c>
      <c r="B105" s="15" t="s">
        <v>93</v>
      </c>
      <c r="C105" s="9" t="s">
        <v>173</v>
      </c>
      <c r="D105" s="15" t="s">
        <v>174</v>
      </c>
      <c r="E105" s="22" t="s">
        <v>214</v>
      </c>
      <c r="F105" s="16"/>
      <c r="G105" s="70">
        <v>3500</v>
      </c>
      <c r="H105" s="9">
        <v>32</v>
      </c>
      <c r="I105" s="16">
        <v>1975</v>
      </c>
      <c r="J105" s="16"/>
      <c r="K105" s="82">
        <v>166</v>
      </c>
      <c r="L105" s="33"/>
      <c r="M105" s="33"/>
      <c r="N105" s="16"/>
    </row>
    <row r="106" spans="1:14" s="13" customFormat="1" ht="24">
      <c r="A106" s="9">
        <f t="shared" si="3"/>
        <v>18</v>
      </c>
      <c r="B106" s="15" t="s">
        <v>175</v>
      </c>
      <c r="C106" s="9" t="s">
        <v>176</v>
      </c>
      <c r="D106" s="15" t="s">
        <v>174</v>
      </c>
      <c r="E106" s="22" t="s">
        <v>214</v>
      </c>
      <c r="F106" s="16"/>
      <c r="G106" s="70">
        <v>3000</v>
      </c>
      <c r="H106" s="9">
        <v>33</v>
      </c>
      <c r="I106" s="16">
        <v>1977</v>
      </c>
      <c r="J106" s="16"/>
      <c r="K106" s="82">
        <v>2036</v>
      </c>
      <c r="L106" s="33"/>
      <c r="M106" s="33"/>
      <c r="N106" s="16"/>
    </row>
    <row r="107" spans="1:14" s="13" customFormat="1" ht="22.5">
      <c r="A107" s="9">
        <f t="shared" si="3"/>
        <v>19</v>
      </c>
      <c r="B107" s="15" t="s">
        <v>177</v>
      </c>
      <c r="C107" s="9"/>
      <c r="D107" s="9"/>
      <c r="E107" s="22"/>
      <c r="F107" s="16"/>
      <c r="G107" s="70">
        <v>3800</v>
      </c>
      <c r="H107" s="9">
        <v>36</v>
      </c>
      <c r="I107" s="16"/>
      <c r="J107" s="16"/>
      <c r="K107" s="82"/>
      <c r="L107" s="33"/>
      <c r="M107" s="33"/>
      <c r="N107" s="16"/>
    </row>
    <row r="108" spans="1:14" s="13" customFormat="1" ht="24">
      <c r="A108" s="9">
        <f t="shared" si="3"/>
        <v>20</v>
      </c>
      <c r="B108" s="15" t="s">
        <v>145</v>
      </c>
      <c r="C108" s="9" t="s">
        <v>178</v>
      </c>
      <c r="D108" s="9" t="s">
        <v>179</v>
      </c>
      <c r="E108" s="22" t="s">
        <v>210</v>
      </c>
      <c r="F108" s="16"/>
      <c r="G108" s="70">
        <v>120</v>
      </c>
      <c r="H108" s="9">
        <v>37</v>
      </c>
      <c r="I108" s="16">
        <v>1984</v>
      </c>
      <c r="J108" s="16"/>
      <c r="K108" s="82">
        <v>30944</v>
      </c>
      <c r="L108" s="33"/>
      <c r="M108" s="33"/>
      <c r="N108" s="16"/>
    </row>
    <row r="109" spans="1:6" ht="15.75">
      <c r="A109" s="46"/>
      <c r="B109" s="46"/>
      <c r="C109" s="46"/>
      <c r="D109" s="46"/>
      <c r="E109" s="47"/>
      <c r="F109" s="47"/>
    </row>
    <row r="110" spans="1:6" ht="15.75">
      <c r="A110" s="46"/>
      <c r="B110" s="91"/>
      <c r="C110" s="91"/>
      <c r="D110" s="48"/>
      <c r="E110" s="49"/>
      <c r="F110" s="47"/>
    </row>
    <row r="111" spans="1:6" ht="15.75">
      <c r="A111" s="46"/>
      <c r="B111" s="46"/>
      <c r="C111" s="46"/>
      <c r="D111" s="46"/>
      <c r="E111" s="47"/>
      <c r="F111" s="47"/>
    </row>
    <row r="112" spans="1:6" ht="31.5" customHeight="1">
      <c r="A112" s="46"/>
      <c r="B112" s="95"/>
      <c r="C112" s="95"/>
      <c r="D112" s="91"/>
      <c r="E112" s="91"/>
      <c r="F112" s="91"/>
    </row>
    <row r="113" spans="1:6" ht="15.75">
      <c r="A113" s="46"/>
      <c r="B113" s="46"/>
      <c r="C113" s="46"/>
      <c r="D113" s="46"/>
      <c r="E113" s="47"/>
      <c r="F113" s="47"/>
    </row>
    <row r="114" spans="1:6" ht="15.75">
      <c r="A114" s="46"/>
      <c r="B114" s="91"/>
      <c r="C114" s="91"/>
      <c r="D114" s="91"/>
      <c r="E114" s="91"/>
      <c r="F114" s="91"/>
    </row>
    <row r="115" spans="1:6" ht="15.75">
      <c r="A115" s="46"/>
      <c r="B115" s="46"/>
      <c r="C115" s="46"/>
      <c r="D115" s="46"/>
      <c r="E115" s="47"/>
      <c r="F115" s="47"/>
    </row>
    <row r="116" spans="1:6" ht="15.75">
      <c r="A116" s="46"/>
      <c r="B116" s="91"/>
      <c r="C116" s="91"/>
      <c r="D116" s="91"/>
      <c r="E116" s="91"/>
      <c r="F116" s="91"/>
    </row>
    <row r="117" spans="1:6" ht="15.75">
      <c r="A117" s="46"/>
      <c r="B117" s="46"/>
      <c r="C117" s="46"/>
      <c r="D117" s="46"/>
      <c r="E117" s="47"/>
      <c r="F117" s="47"/>
    </row>
    <row r="118" spans="1:6" ht="15.75">
      <c r="A118" s="46"/>
      <c r="B118" s="91"/>
      <c r="C118" s="91"/>
      <c r="D118" s="91"/>
      <c r="E118" s="91"/>
      <c r="F118" s="91"/>
    </row>
    <row r="119" spans="1:6" ht="15.75">
      <c r="A119" s="46"/>
      <c r="B119" s="46"/>
      <c r="C119" s="46"/>
      <c r="D119" s="46"/>
      <c r="E119" s="47"/>
      <c r="F119" s="47"/>
    </row>
  </sheetData>
  <sheetProtection/>
  <mergeCells count="20">
    <mergeCell ref="A10:K10"/>
    <mergeCell ref="H1:K1"/>
    <mergeCell ref="H2:K2"/>
    <mergeCell ref="H4:K4"/>
    <mergeCell ref="H6:K6"/>
    <mergeCell ref="B110:C110"/>
    <mergeCell ref="D87:F87"/>
    <mergeCell ref="D61:F61"/>
    <mergeCell ref="D65:F65"/>
    <mergeCell ref="D77:F77"/>
    <mergeCell ref="B118:C118"/>
    <mergeCell ref="D118:F118"/>
    <mergeCell ref="D39:F39"/>
    <mergeCell ref="D16:F16"/>
    <mergeCell ref="B112:C112"/>
    <mergeCell ref="B114:C114"/>
    <mergeCell ref="D112:F112"/>
    <mergeCell ref="D114:F114"/>
    <mergeCell ref="B116:C116"/>
    <mergeCell ref="D116:F116"/>
  </mergeCells>
  <printOptions/>
  <pageMargins left="0.7086614173228347" right="0.31496062992125984" top="0.5511811023622047" bottom="0.5511811023622047" header="0.31496062992125984" footer="0.31496062992125984"/>
  <pageSetup fitToHeight="17" fitToWidth="1" horizontalDpi="180" verticalDpi="180" orientation="landscape" paperSize="9" scale="64" r:id="rId1"/>
  <rowBreaks count="1" manualBreakCount="1">
    <brk id="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2017-01-16T13:27:25Z</dcterms:modified>
  <cp:category/>
  <cp:version/>
  <cp:contentType/>
  <cp:contentStatus/>
</cp:coreProperties>
</file>